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uisman\Documents\100-colstocht\"/>
    </mc:Choice>
  </mc:AlternateContent>
  <xr:revisionPtr revIDLastSave="0" documentId="13_ncr:1_{9254C756-0351-4C0D-BB5C-1FFAC3A6CB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ressen route" sheetId="4" r:id="rId1"/>
    <sheet name="Blad1" sheetId="5" r:id="rId2"/>
  </sheets>
  <definedNames>
    <definedName name="_xlnm._FilterDatabase" localSheetId="0" hidden="1">'adressen route'!$I$1:$I$1411</definedName>
    <definedName name="_xlnm.Print_Area" localSheetId="0">'adressen route'!$A$1:$S$1068</definedName>
  </definedNames>
  <calcPr calcId="181029"/>
</workbook>
</file>

<file path=xl/calcChain.xml><?xml version="1.0" encoding="utf-8"?>
<calcChain xmlns="http://schemas.openxmlformats.org/spreadsheetml/2006/main">
  <c r="F1246" i="4" l="1"/>
  <c r="E1246" i="4"/>
  <c r="F294" i="4" l="1"/>
  <c r="Z1043" i="4" l="1"/>
  <c r="F1043" i="4"/>
  <c r="E1043" i="4" s="1"/>
  <c r="F727" i="4" l="1"/>
  <c r="E727" i="4" s="1"/>
  <c r="F636" i="4" l="1"/>
  <c r="E636" i="4" s="1"/>
  <c r="F440" i="4" l="1"/>
  <c r="E440" i="4" s="1"/>
  <c r="F423" i="4"/>
  <c r="E423" i="4" s="1"/>
  <c r="F337" i="4" l="1"/>
  <c r="E337" i="4" s="1"/>
  <c r="F248" i="4" l="1"/>
  <c r="E248" i="4" s="1"/>
  <c r="F176" i="4" l="1"/>
  <c r="E176" i="4" s="1"/>
  <c r="F83" i="4" l="1"/>
  <c r="E83" i="4" s="1"/>
  <c r="F538" i="4" l="1"/>
  <c r="E538" i="4" s="1"/>
  <c r="T1415" i="4"/>
  <c r="T1414" i="4"/>
  <c r="F368" i="4" l="1"/>
  <c r="E368" i="4" s="1"/>
  <c r="F339" i="4"/>
  <c r="E339" i="4" s="1"/>
  <c r="F322" i="4"/>
  <c r="E322" i="4" s="1"/>
  <c r="F295" i="4"/>
  <c r="F293" i="4"/>
  <c r="F292" i="4"/>
  <c r="T1418" i="4" l="1"/>
  <c r="T1417" i="4"/>
  <c r="T1416" i="4"/>
  <c r="T1419" i="4" l="1"/>
  <c r="F52" i="4"/>
  <c r="F54" i="4" s="1"/>
  <c r="E54" i="4" s="1"/>
  <c r="E52" i="4" l="1"/>
  <c r="F79" i="4"/>
  <c r="E79" i="4" s="1"/>
  <c r="F1384" i="4"/>
  <c r="F1349" i="4"/>
  <c r="F1340" i="4"/>
  <c r="E1340" i="4" s="1"/>
  <c r="F1286" i="4"/>
  <c r="E1286" i="4" s="1"/>
  <c r="F1252" i="4"/>
  <c r="F1215" i="4"/>
  <c r="F1140" i="4"/>
  <c r="F1108" i="4"/>
  <c r="F939" i="4"/>
  <c r="E939" i="4" s="1"/>
  <c r="F924" i="4"/>
  <c r="F907" i="4"/>
  <c r="F836" i="4"/>
  <c r="E836" i="4" s="1"/>
  <c r="F660" i="4"/>
  <c r="F470" i="4"/>
  <c r="E470" i="4" s="1"/>
  <c r="F455" i="4"/>
  <c r="E455" i="4" s="1"/>
  <c r="F336" i="4"/>
  <c r="F338" i="4" s="1"/>
  <c r="F71" i="4"/>
  <c r="F64" i="4"/>
  <c r="E64" i="4" s="1"/>
  <c r="F5" i="4"/>
  <c r="E5" i="4" s="1"/>
  <c r="E1349" i="4" l="1"/>
  <c r="F1351" i="4"/>
  <c r="E1351" i="4" s="1"/>
  <c r="F80" i="4"/>
  <c r="F81" i="4" s="1"/>
  <c r="F82" i="4" s="1"/>
  <c r="F6" i="4"/>
  <c r="E336" i="4"/>
  <c r="F65" i="4"/>
  <c r="F66" i="4" s="1"/>
  <c r="F67" i="4" s="1"/>
  <c r="F471" i="4"/>
  <c r="F1287" i="4"/>
  <c r="F940" i="4"/>
  <c r="F941" i="4" s="1"/>
  <c r="F837" i="4"/>
  <c r="E837" i="4" s="1"/>
  <c r="F1350" i="4"/>
  <c r="E1350" i="4" s="1"/>
  <c r="F72" i="4"/>
  <c r="E71" i="4"/>
  <c r="E660" i="4"/>
  <c r="F661" i="4"/>
  <c r="F637" i="4"/>
  <c r="F925" i="4"/>
  <c r="E924" i="4"/>
  <c r="F1141" i="4"/>
  <c r="E1140" i="4"/>
  <c r="F1253" i="4"/>
  <c r="E1252" i="4"/>
  <c r="F718" i="4"/>
  <c r="F908" i="4"/>
  <c r="E907" i="4"/>
  <c r="F1341" i="4"/>
  <c r="F1109" i="4"/>
  <c r="E1108" i="4"/>
  <c r="F1216" i="4"/>
  <c r="E1215" i="4"/>
  <c r="F1385" i="4"/>
  <c r="E1384" i="4"/>
  <c r="E338" i="4"/>
  <c r="F1288" i="4" l="1"/>
  <c r="F1290" i="4" s="1"/>
  <c r="E1290" i="4" s="1"/>
  <c r="F1289" i="4"/>
  <c r="E1289" i="4" s="1"/>
  <c r="E81" i="4"/>
  <c r="E80" i="4"/>
  <c r="F341" i="4"/>
  <c r="F1352" i="4"/>
  <c r="E1352" i="4" s="1"/>
  <c r="E6" i="4"/>
  <c r="F7" i="4"/>
  <c r="E66" i="4"/>
  <c r="E65" i="4"/>
  <c r="F838" i="4"/>
  <c r="E1287" i="4"/>
  <c r="E471" i="4"/>
  <c r="F472" i="4"/>
  <c r="E940" i="4"/>
  <c r="F1386" i="4"/>
  <c r="E1385" i="4"/>
  <c r="F1110" i="4"/>
  <c r="E1109" i="4"/>
  <c r="E908" i="4"/>
  <c r="F909" i="4"/>
  <c r="F662" i="4"/>
  <c r="E661" i="4"/>
  <c r="F719" i="4"/>
  <c r="E718" i="4"/>
  <c r="F68" i="4"/>
  <c r="E67" i="4"/>
  <c r="F1254" i="4"/>
  <c r="E1253" i="4"/>
  <c r="F638" i="4"/>
  <c r="E637" i="4"/>
  <c r="F84" i="4"/>
  <c r="E82" i="4"/>
  <c r="E72" i="4"/>
  <c r="E1216" i="4"/>
  <c r="F1217" i="4"/>
  <c r="F1342" i="4"/>
  <c r="E1341" i="4"/>
  <c r="F926" i="4"/>
  <c r="E925" i="4"/>
  <c r="F1142" i="4"/>
  <c r="E1141" i="4"/>
  <c r="F456" i="4"/>
  <c r="F942" i="4"/>
  <c r="E941" i="4"/>
  <c r="E1288" i="4" l="1"/>
  <c r="F840" i="4"/>
  <c r="F841" i="4" s="1"/>
  <c r="F839" i="4"/>
  <c r="E839" i="4" s="1"/>
  <c r="E341" i="4"/>
  <c r="F1353" i="4"/>
  <c r="F1354" i="4" s="1"/>
  <c r="F8" i="4"/>
  <c r="E7" i="4"/>
  <c r="E838" i="4"/>
  <c r="E472" i="4"/>
  <c r="F943" i="4"/>
  <c r="E942" i="4"/>
  <c r="F457" i="4"/>
  <c r="E456" i="4"/>
  <c r="F927" i="4"/>
  <c r="E926" i="4"/>
  <c r="F639" i="4"/>
  <c r="E638" i="4"/>
  <c r="F69" i="4"/>
  <c r="E69" i="4" s="1"/>
  <c r="E68" i="4"/>
  <c r="F663" i="4"/>
  <c r="E662" i="4"/>
  <c r="F1387" i="4"/>
  <c r="E1386" i="4"/>
  <c r="E1142" i="4"/>
  <c r="E1342" i="4"/>
  <c r="F73" i="4"/>
  <c r="E84" i="4"/>
  <c r="F1255" i="4"/>
  <c r="E1254" i="4"/>
  <c r="F720" i="4"/>
  <c r="E719" i="4"/>
  <c r="F1111" i="4"/>
  <c r="E1110" i="4"/>
  <c r="E1217" i="4"/>
  <c r="F1291" i="4"/>
  <c r="E909" i="4"/>
  <c r="E840" i="4" l="1"/>
  <c r="E1353" i="4"/>
  <c r="F10" i="4"/>
  <c r="E8" i="4"/>
  <c r="F473" i="4"/>
  <c r="F1292" i="4"/>
  <c r="E1291" i="4"/>
  <c r="F721" i="4"/>
  <c r="E720" i="4"/>
  <c r="F1343" i="4"/>
  <c r="F1143" i="4"/>
  <c r="F664" i="4"/>
  <c r="E663" i="4"/>
  <c r="E639" i="4"/>
  <c r="F640" i="4"/>
  <c r="F458" i="4"/>
  <c r="F463" i="4" s="1"/>
  <c r="E463" i="4" s="1"/>
  <c r="E457" i="4"/>
  <c r="F910" i="4"/>
  <c r="F1218" i="4"/>
  <c r="F842" i="4"/>
  <c r="E841" i="4"/>
  <c r="F1256" i="4"/>
  <c r="E1255" i="4"/>
  <c r="F74" i="4"/>
  <c r="E73" i="4"/>
  <c r="F342" i="4"/>
  <c r="F1388" i="4"/>
  <c r="E1387" i="4"/>
  <c r="E927" i="4"/>
  <c r="F928" i="4"/>
  <c r="F944" i="4"/>
  <c r="E943" i="4"/>
  <c r="F1112" i="4"/>
  <c r="E1111" i="4"/>
  <c r="F85" i="4"/>
  <c r="E1354" i="4"/>
  <c r="F12" i="4" l="1"/>
  <c r="E10" i="4"/>
  <c r="E473" i="4"/>
  <c r="E1112" i="4"/>
  <c r="F1113" i="4"/>
  <c r="F843" i="4"/>
  <c r="E842" i="4"/>
  <c r="F1293" i="4"/>
  <c r="E1292" i="4"/>
  <c r="F86" i="4"/>
  <c r="E85" i="4"/>
  <c r="F945" i="4"/>
  <c r="E944" i="4"/>
  <c r="F1389" i="4"/>
  <c r="E1388" i="4"/>
  <c r="F343" i="4"/>
  <c r="E342" i="4"/>
  <c r="F1257" i="4"/>
  <c r="E1256" i="4"/>
  <c r="F459" i="4"/>
  <c r="E458" i="4"/>
  <c r="F665" i="4"/>
  <c r="E664" i="4"/>
  <c r="F1144" i="4"/>
  <c r="E1143" i="4"/>
  <c r="F722" i="4"/>
  <c r="E721" i="4"/>
  <c r="F1355" i="4"/>
  <c r="E74" i="4"/>
  <c r="F911" i="4"/>
  <c r="E910" i="4"/>
  <c r="E1343" i="4"/>
  <c r="F1344" i="4"/>
  <c r="F1219" i="4"/>
  <c r="E1218" i="4"/>
  <c r="F929" i="4"/>
  <c r="F931" i="4" s="1"/>
  <c r="E931" i="4" s="1"/>
  <c r="E928" i="4"/>
  <c r="F641" i="4"/>
  <c r="E640" i="4"/>
  <c r="F13" i="4" l="1"/>
  <c r="E12" i="4"/>
  <c r="F474" i="4"/>
  <c r="F642" i="4"/>
  <c r="E641" i="4"/>
  <c r="F75" i="4"/>
  <c r="F76" i="4" s="1"/>
  <c r="F666" i="4"/>
  <c r="E665" i="4"/>
  <c r="F1390" i="4"/>
  <c r="E1389" i="4"/>
  <c r="F844" i="4"/>
  <c r="E843" i="4"/>
  <c r="F1345" i="4"/>
  <c r="E1344" i="4"/>
  <c r="F930" i="4"/>
  <c r="E929" i="4"/>
  <c r="E911" i="4"/>
  <c r="F912" i="4"/>
  <c r="F1356" i="4"/>
  <c r="E1355" i="4"/>
  <c r="F1145" i="4"/>
  <c r="E1144" i="4"/>
  <c r="F462" i="4"/>
  <c r="E459" i="4"/>
  <c r="F344" i="4"/>
  <c r="E343" i="4"/>
  <c r="F946" i="4"/>
  <c r="E945" i="4"/>
  <c r="E1293" i="4"/>
  <c r="F1220" i="4"/>
  <c r="F1222" i="4" s="1"/>
  <c r="E1222" i="4" s="1"/>
  <c r="E1219" i="4"/>
  <c r="F723" i="4"/>
  <c r="E722" i="4"/>
  <c r="F1258" i="4"/>
  <c r="E1257" i="4"/>
  <c r="F87" i="4"/>
  <c r="E86" i="4"/>
  <c r="F1114" i="4"/>
  <c r="E1113" i="4"/>
  <c r="E76" i="4" l="1"/>
  <c r="F14" i="4"/>
  <c r="E13" i="4"/>
  <c r="F475" i="4"/>
  <c r="E474" i="4"/>
  <c r="F1259" i="4"/>
  <c r="F1260" i="4" s="1"/>
  <c r="E1260" i="4" s="1"/>
  <c r="E1258" i="4"/>
  <c r="F460" i="4"/>
  <c r="E462" i="4"/>
  <c r="F845" i="4"/>
  <c r="F846" i="4" s="1"/>
  <c r="E844" i="4"/>
  <c r="F643" i="4"/>
  <c r="E642" i="4"/>
  <c r="F88" i="4"/>
  <c r="E87" i="4"/>
  <c r="F1221" i="4"/>
  <c r="E1220" i="4"/>
  <c r="F346" i="4"/>
  <c r="E344" i="4"/>
  <c r="F1346" i="4"/>
  <c r="E1345" i="4"/>
  <c r="F1391" i="4"/>
  <c r="E1390" i="4"/>
  <c r="E75" i="4"/>
  <c r="F1115" i="4"/>
  <c r="E1114" i="4"/>
  <c r="F947" i="4"/>
  <c r="E946" i="4"/>
  <c r="F1357" i="4"/>
  <c r="E1356" i="4"/>
  <c r="E930" i="4"/>
  <c r="F667" i="4"/>
  <c r="E666" i="4"/>
  <c r="F913" i="4"/>
  <c r="E912" i="4"/>
  <c r="F724" i="4"/>
  <c r="E723" i="4"/>
  <c r="F1146" i="4"/>
  <c r="E1145" i="4"/>
  <c r="E846" i="4" l="1"/>
  <c r="F847" i="4"/>
  <c r="F77" i="4"/>
  <c r="F15" i="4"/>
  <c r="E15" i="4" s="1"/>
  <c r="E14" i="4"/>
  <c r="F476" i="4"/>
  <c r="E475" i="4"/>
  <c r="F668" i="4"/>
  <c r="E667" i="4"/>
  <c r="F1347" i="4"/>
  <c r="E1346" i="4"/>
  <c r="F644" i="4"/>
  <c r="E643" i="4"/>
  <c r="F461" i="4"/>
  <c r="E460" i="4"/>
  <c r="F1294" i="4"/>
  <c r="E913" i="4"/>
  <c r="F932" i="4"/>
  <c r="F948" i="4"/>
  <c r="E947" i="4"/>
  <c r="E1115" i="4"/>
  <c r="F1392" i="4"/>
  <c r="E1391" i="4"/>
  <c r="F347" i="4"/>
  <c r="E346" i="4"/>
  <c r="F89" i="4"/>
  <c r="E88" i="4"/>
  <c r="F849" i="4"/>
  <c r="E845" i="4"/>
  <c r="F1147" i="4"/>
  <c r="E1146" i="4"/>
  <c r="F726" i="4"/>
  <c r="E724" i="4"/>
  <c r="F1358" i="4"/>
  <c r="E1357" i="4"/>
  <c r="F1223" i="4"/>
  <c r="E1221" i="4"/>
  <c r="F1261" i="4"/>
  <c r="E1259" i="4"/>
  <c r="F848" i="4" l="1"/>
  <c r="E848" i="4" s="1"/>
  <c r="E847" i="4"/>
  <c r="F78" i="4"/>
  <c r="E77" i="4"/>
  <c r="F16" i="4"/>
  <c r="F17" i="4" s="1"/>
  <c r="E476" i="4"/>
  <c r="F477" i="4"/>
  <c r="F1262" i="4"/>
  <c r="E1261" i="4"/>
  <c r="F728" i="4"/>
  <c r="E726" i="4"/>
  <c r="F1393" i="4"/>
  <c r="E1392" i="4"/>
  <c r="F914" i="4"/>
  <c r="F1348" i="4"/>
  <c r="E1348" i="4" s="1"/>
  <c r="E1347" i="4"/>
  <c r="F1359" i="4"/>
  <c r="E1358" i="4"/>
  <c r="F850" i="4"/>
  <c r="F851" i="4" s="1"/>
  <c r="E851" i="4" s="1"/>
  <c r="E849" i="4"/>
  <c r="F1116" i="4"/>
  <c r="F933" i="4"/>
  <c r="E932" i="4"/>
  <c r="F1295" i="4"/>
  <c r="F1297" i="4" s="1"/>
  <c r="E1297" i="4" s="1"/>
  <c r="E1294" i="4"/>
  <c r="F645" i="4"/>
  <c r="E644" i="4"/>
  <c r="F90" i="4"/>
  <c r="E89" i="4"/>
  <c r="F949" i="4"/>
  <c r="E948" i="4"/>
  <c r="F464" i="4"/>
  <c r="E461" i="4"/>
  <c r="F669" i="4"/>
  <c r="E668" i="4"/>
  <c r="F1224" i="4"/>
  <c r="E1223" i="4"/>
  <c r="F1148" i="4"/>
  <c r="E1147" i="4"/>
  <c r="F348" i="4"/>
  <c r="E347" i="4"/>
  <c r="E78" i="4" l="1"/>
  <c r="E16" i="4"/>
  <c r="F18" i="4"/>
  <c r="E17" i="4"/>
  <c r="F478" i="4"/>
  <c r="E477" i="4"/>
  <c r="F349" i="4"/>
  <c r="E348" i="4"/>
  <c r="F465" i="4"/>
  <c r="E464" i="4"/>
  <c r="F646" i="4"/>
  <c r="E645" i="4"/>
  <c r="F1263" i="4"/>
  <c r="E1262" i="4"/>
  <c r="F1149" i="4"/>
  <c r="E1148" i="4"/>
  <c r="F670" i="4"/>
  <c r="E669" i="4"/>
  <c r="F950" i="4"/>
  <c r="E949" i="4"/>
  <c r="E1295" i="4"/>
  <c r="F1296" i="4"/>
  <c r="F1117" i="4"/>
  <c r="E1116" i="4"/>
  <c r="F1360" i="4"/>
  <c r="E1359" i="4"/>
  <c r="F915" i="4"/>
  <c r="E914" i="4"/>
  <c r="F729" i="4"/>
  <c r="E728" i="4"/>
  <c r="F1225" i="4"/>
  <c r="E1224" i="4"/>
  <c r="F91" i="4"/>
  <c r="E90" i="4"/>
  <c r="F934" i="4"/>
  <c r="E933" i="4"/>
  <c r="E850" i="4"/>
  <c r="F1394" i="4"/>
  <c r="E1393" i="4"/>
  <c r="F19" i="4" l="1"/>
  <c r="E18" i="4"/>
  <c r="F479" i="4"/>
  <c r="E478" i="4"/>
  <c r="F1395" i="4"/>
  <c r="E1394" i="4"/>
  <c r="F935" i="4"/>
  <c r="E934" i="4"/>
  <c r="F92" i="4"/>
  <c r="E91" i="4"/>
  <c r="F730" i="4"/>
  <c r="E729" i="4"/>
  <c r="F1361" i="4"/>
  <c r="E1360" i="4"/>
  <c r="F671" i="4"/>
  <c r="E670" i="4"/>
  <c r="F1264" i="4"/>
  <c r="E1263" i="4"/>
  <c r="F466" i="4"/>
  <c r="E465" i="4"/>
  <c r="F1298" i="4"/>
  <c r="E1296" i="4"/>
  <c r="F852" i="4"/>
  <c r="F1227" i="4"/>
  <c r="E1225" i="4"/>
  <c r="F916" i="4"/>
  <c r="E915" i="4"/>
  <c r="F1118" i="4"/>
  <c r="E1117" i="4"/>
  <c r="F951" i="4"/>
  <c r="E950" i="4"/>
  <c r="F1150" i="4"/>
  <c r="E1149" i="4"/>
  <c r="F647" i="4"/>
  <c r="E646" i="4"/>
  <c r="F350" i="4"/>
  <c r="E349" i="4"/>
  <c r="E19" i="4" l="1"/>
  <c r="F20" i="4"/>
  <c r="E479" i="4"/>
  <c r="F1151" i="4"/>
  <c r="E1150" i="4"/>
  <c r="F1299" i="4"/>
  <c r="E1298" i="4"/>
  <c r="F351" i="4"/>
  <c r="F352" i="4" s="1"/>
  <c r="E352" i="4" s="1"/>
  <c r="E350" i="4"/>
  <c r="F917" i="4"/>
  <c r="E916" i="4"/>
  <c r="F1265" i="4"/>
  <c r="E1264" i="4"/>
  <c r="F731" i="4"/>
  <c r="E730" i="4"/>
  <c r="F936" i="4"/>
  <c r="E935" i="4"/>
  <c r="F649" i="4"/>
  <c r="E647" i="4"/>
  <c r="F952" i="4"/>
  <c r="E951" i="4"/>
  <c r="F1119" i="4"/>
  <c r="E1118" i="4"/>
  <c r="F1228" i="4"/>
  <c r="E1227" i="4"/>
  <c r="E852" i="4"/>
  <c r="F467" i="4"/>
  <c r="E466" i="4"/>
  <c r="F672" i="4"/>
  <c r="E671" i="4"/>
  <c r="F1362" i="4"/>
  <c r="F1363" i="4" s="1"/>
  <c r="E1363" i="4" s="1"/>
  <c r="E1361" i="4"/>
  <c r="F93" i="4"/>
  <c r="E92" i="4"/>
  <c r="F1396" i="4"/>
  <c r="E1395" i="4"/>
  <c r="E20" i="4" l="1"/>
  <c r="F480" i="4"/>
  <c r="F94" i="4"/>
  <c r="E93" i="4"/>
  <c r="F673" i="4"/>
  <c r="E672" i="4"/>
  <c r="F853" i="4"/>
  <c r="F1120" i="4"/>
  <c r="E1119" i="4"/>
  <c r="E649" i="4"/>
  <c r="E1265" i="4"/>
  <c r="F918" i="4"/>
  <c r="E917" i="4"/>
  <c r="F353" i="4"/>
  <c r="E351" i="4"/>
  <c r="E1151" i="4"/>
  <c r="F1397" i="4"/>
  <c r="E1396" i="4"/>
  <c r="F1364" i="4"/>
  <c r="E1362" i="4"/>
  <c r="F468" i="4"/>
  <c r="E467" i="4"/>
  <c r="F1229" i="4"/>
  <c r="E1228" i="4"/>
  <c r="F953" i="4"/>
  <c r="E952" i="4"/>
  <c r="F937" i="4"/>
  <c r="E936" i="4"/>
  <c r="F1300" i="4"/>
  <c r="E1299" i="4"/>
  <c r="F732" i="4"/>
  <c r="E731" i="4"/>
  <c r="F21" i="4" l="1"/>
  <c r="F481" i="4"/>
  <c r="E480" i="4"/>
  <c r="F1301" i="4"/>
  <c r="E1300" i="4"/>
  <c r="F954" i="4"/>
  <c r="E953" i="4"/>
  <c r="F469" i="4"/>
  <c r="E469" i="4" s="1"/>
  <c r="E468" i="4"/>
  <c r="E1397" i="4"/>
  <c r="F1398" i="4"/>
  <c r="F354" i="4"/>
  <c r="E353" i="4"/>
  <c r="F1121" i="4"/>
  <c r="E1120" i="4"/>
  <c r="F674" i="4"/>
  <c r="E673" i="4"/>
  <c r="F733" i="4"/>
  <c r="E732" i="4"/>
  <c r="F938" i="4"/>
  <c r="E938" i="4" s="1"/>
  <c r="E937" i="4"/>
  <c r="F1230" i="4"/>
  <c r="E1229" i="4"/>
  <c r="F1365" i="4"/>
  <c r="E1364" i="4"/>
  <c r="F1152" i="4"/>
  <c r="E918" i="4"/>
  <c r="F650" i="4"/>
  <c r="E853" i="4"/>
  <c r="F854" i="4"/>
  <c r="F95" i="4"/>
  <c r="E94" i="4"/>
  <c r="F22" i="4" l="1"/>
  <c r="E21" i="4"/>
  <c r="F482" i="4"/>
  <c r="E481" i="4"/>
  <c r="F1366" i="4"/>
  <c r="E1365" i="4"/>
  <c r="F734" i="4"/>
  <c r="E733" i="4"/>
  <c r="F1122" i="4"/>
  <c r="E1121" i="4"/>
  <c r="F355" i="4"/>
  <c r="E354" i="4"/>
  <c r="F1399" i="4"/>
  <c r="E1398" i="4"/>
  <c r="F855" i="4"/>
  <c r="E854" i="4"/>
  <c r="F96" i="4"/>
  <c r="E95" i="4"/>
  <c r="F651" i="4"/>
  <c r="E650" i="4"/>
  <c r="F1153" i="4"/>
  <c r="E1152" i="4"/>
  <c r="F1231" i="4"/>
  <c r="E1230" i="4"/>
  <c r="F675" i="4"/>
  <c r="F676" i="4" s="1"/>
  <c r="E676" i="4" s="1"/>
  <c r="E674" i="4"/>
  <c r="F1266" i="4"/>
  <c r="F1268" i="4" s="1"/>
  <c r="E1268" i="4" s="1"/>
  <c r="F955" i="4"/>
  <c r="E954" i="4"/>
  <c r="F1302" i="4"/>
  <c r="E1301" i="4"/>
  <c r="E22" i="4" l="1"/>
  <c r="F23" i="4"/>
  <c r="E482" i="4"/>
  <c r="F483" i="4"/>
  <c r="E955" i="4"/>
  <c r="F956" i="4"/>
  <c r="E675" i="4"/>
  <c r="F1232" i="4"/>
  <c r="E1231" i="4"/>
  <c r="F653" i="4"/>
  <c r="E653" i="4" s="1"/>
  <c r="E651" i="4"/>
  <c r="F856" i="4"/>
  <c r="F857" i="4" s="1"/>
  <c r="E857" i="4" s="1"/>
  <c r="E855" i="4"/>
  <c r="F1123" i="4"/>
  <c r="E1122" i="4"/>
  <c r="F1367" i="4"/>
  <c r="E1366" i="4"/>
  <c r="F1303" i="4"/>
  <c r="E1302" i="4"/>
  <c r="F1267" i="4"/>
  <c r="E1266" i="4"/>
  <c r="F1154" i="4"/>
  <c r="E1153" i="4"/>
  <c r="F97" i="4"/>
  <c r="E96" i="4"/>
  <c r="F1400" i="4"/>
  <c r="E1399" i="4"/>
  <c r="E355" i="4"/>
  <c r="F735" i="4"/>
  <c r="E734" i="4"/>
  <c r="F919" i="4"/>
  <c r="E23" i="4" l="1"/>
  <c r="F25" i="4"/>
  <c r="E483" i="4"/>
  <c r="F484" i="4"/>
  <c r="F736" i="4"/>
  <c r="E735" i="4"/>
  <c r="F1401" i="4"/>
  <c r="E1400" i="4"/>
  <c r="F1155" i="4"/>
  <c r="E1154" i="4"/>
  <c r="F1269" i="4"/>
  <c r="E1267" i="4"/>
  <c r="F1368" i="4"/>
  <c r="E1367" i="4"/>
  <c r="F652" i="4"/>
  <c r="F677" i="4"/>
  <c r="F957" i="4"/>
  <c r="E956" i="4"/>
  <c r="F920" i="4"/>
  <c r="E919" i="4"/>
  <c r="F356" i="4"/>
  <c r="F98" i="4"/>
  <c r="E97" i="4"/>
  <c r="F1304" i="4"/>
  <c r="E1303" i="4"/>
  <c r="F1124" i="4"/>
  <c r="E1123" i="4"/>
  <c r="F858" i="4"/>
  <c r="E856" i="4"/>
  <c r="F1233" i="4"/>
  <c r="E1232" i="4"/>
  <c r="F26" i="4" l="1"/>
  <c r="E25" i="4"/>
  <c r="F485" i="4"/>
  <c r="E484" i="4"/>
  <c r="F678" i="4"/>
  <c r="E677" i="4"/>
  <c r="F859" i="4"/>
  <c r="E858" i="4"/>
  <c r="F1305" i="4"/>
  <c r="E1304" i="4"/>
  <c r="F99" i="4"/>
  <c r="E98" i="4"/>
  <c r="F921" i="4"/>
  <c r="F922" i="4" s="1"/>
  <c r="E920" i="4"/>
  <c r="F1270" i="4"/>
  <c r="E1269" i="4"/>
  <c r="F1402" i="4"/>
  <c r="E1401" i="4"/>
  <c r="F1234" i="4"/>
  <c r="E1233" i="4"/>
  <c r="F1125" i="4"/>
  <c r="E1124" i="4"/>
  <c r="F357" i="4"/>
  <c r="E356" i="4"/>
  <c r="F958" i="4"/>
  <c r="E957" i="4"/>
  <c r="F654" i="4"/>
  <c r="E652" i="4"/>
  <c r="E1368" i="4"/>
  <c r="F1369" i="4"/>
  <c r="F1156" i="4"/>
  <c r="E1155" i="4"/>
  <c r="F737" i="4"/>
  <c r="F740" i="4" s="1"/>
  <c r="E740" i="4" s="1"/>
  <c r="E736" i="4"/>
  <c r="E922" i="4" l="1"/>
  <c r="F923" i="4"/>
  <c r="E923" i="4" s="1"/>
  <c r="F27" i="4"/>
  <c r="F28" i="4" s="1"/>
  <c r="E28" i="4" s="1"/>
  <c r="E26" i="4"/>
  <c r="E485" i="4"/>
  <c r="F1157" i="4"/>
  <c r="E1156" i="4"/>
  <c r="F655" i="4"/>
  <c r="E654" i="4"/>
  <c r="F358" i="4"/>
  <c r="E357" i="4"/>
  <c r="F1126" i="4"/>
  <c r="E1125" i="4"/>
  <c r="F1403" i="4"/>
  <c r="E1402" i="4"/>
  <c r="F100" i="4"/>
  <c r="E99" i="4"/>
  <c r="F860" i="4"/>
  <c r="E859" i="4"/>
  <c r="F1370" i="4"/>
  <c r="E1369" i="4"/>
  <c r="E737" i="4"/>
  <c r="F959" i="4"/>
  <c r="E958" i="4"/>
  <c r="F1235" i="4"/>
  <c r="E1234" i="4"/>
  <c r="F1271" i="4"/>
  <c r="E1270" i="4"/>
  <c r="E921" i="4"/>
  <c r="E1305" i="4"/>
  <c r="F679" i="4"/>
  <c r="E678" i="4"/>
  <c r="E27" i="4" l="1"/>
  <c r="F486" i="4"/>
  <c r="F1236" i="4"/>
  <c r="E1235" i="4"/>
  <c r="F960" i="4"/>
  <c r="E959" i="4"/>
  <c r="F1371" i="4"/>
  <c r="E1370" i="4"/>
  <c r="F101" i="4"/>
  <c r="E100" i="4"/>
  <c r="F1404" i="4"/>
  <c r="E1403" i="4"/>
  <c r="F359" i="4"/>
  <c r="E358" i="4"/>
  <c r="F1158" i="4"/>
  <c r="E1157" i="4"/>
  <c r="F1306" i="4"/>
  <c r="F1272" i="4"/>
  <c r="E1271" i="4"/>
  <c r="F741" i="4"/>
  <c r="F861" i="4"/>
  <c r="E860" i="4"/>
  <c r="F1127" i="4"/>
  <c r="E1126" i="4"/>
  <c r="F656" i="4"/>
  <c r="E655" i="4"/>
  <c r="F680" i="4"/>
  <c r="E679" i="4"/>
  <c r="F487" i="4" l="1"/>
  <c r="E486" i="4"/>
  <c r="F657" i="4"/>
  <c r="E656" i="4"/>
  <c r="F742" i="4"/>
  <c r="E741" i="4"/>
  <c r="E1272" i="4"/>
  <c r="F1159" i="4"/>
  <c r="E1158" i="4"/>
  <c r="F1405" i="4"/>
  <c r="E1404" i="4"/>
  <c r="F1372" i="4"/>
  <c r="E1371" i="4"/>
  <c r="E1236" i="4"/>
  <c r="F681" i="4"/>
  <c r="E680" i="4"/>
  <c r="F1128" i="4"/>
  <c r="E1127" i="4"/>
  <c r="F862" i="4"/>
  <c r="E861" i="4"/>
  <c r="F1307" i="4"/>
  <c r="E1306" i="4"/>
  <c r="F360" i="4"/>
  <c r="E359" i="4"/>
  <c r="F102" i="4"/>
  <c r="E101" i="4"/>
  <c r="F961" i="4"/>
  <c r="E960" i="4"/>
  <c r="F488" i="4" l="1"/>
  <c r="E487" i="4"/>
  <c r="F962" i="4"/>
  <c r="E961" i="4"/>
  <c r="F361" i="4"/>
  <c r="E360" i="4"/>
  <c r="F1129" i="4"/>
  <c r="E1128" i="4"/>
  <c r="F1237" i="4"/>
  <c r="F1406" i="4"/>
  <c r="E1405" i="4"/>
  <c r="F1273" i="4"/>
  <c r="F103" i="4"/>
  <c r="E102" i="4"/>
  <c r="F1308" i="4"/>
  <c r="E1307" i="4"/>
  <c r="F863" i="4"/>
  <c r="E862" i="4"/>
  <c r="F682" i="4"/>
  <c r="F683" i="4" s="1"/>
  <c r="E683" i="4" s="1"/>
  <c r="E681" i="4"/>
  <c r="F1373" i="4"/>
  <c r="E1372" i="4"/>
  <c r="F1160" i="4"/>
  <c r="E1159" i="4"/>
  <c r="F743" i="4"/>
  <c r="E742" i="4"/>
  <c r="F658" i="4"/>
  <c r="E657" i="4"/>
  <c r="F29" i="4" l="1"/>
  <c r="F489" i="4"/>
  <c r="E488" i="4"/>
  <c r="F744" i="4"/>
  <c r="E743" i="4"/>
  <c r="F1374" i="4"/>
  <c r="E1373" i="4"/>
  <c r="F864" i="4"/>
  <c r="E863" i="4"/>
  <c r="F104" i="4"/>
  <c r="E103" i="4"/>
  <c r="F1407" i="4"/>
  <c r="E1406" i="4"/>
  <c r="F1130" i="4"/>
  <c r="E1129" i="4"/>
  <c r="F362" i="4"/>
  <c r="E361" i="4"/>
  <c r="F659" i="4"/>
  <c r="E659" i="4" s="1"/>
  <c r="E658" i="4"/>
  <c r="F1161" i="4"/>
  <c r="E1160" i="4"/>
  <c r="E682" i="4"/>
  <c r="F1309" i="4"/>
  <c r="E1308" i="4"/>
  <c r="F1274" i="4"/>
  <c r="E1273" i="4"/>
  <c r="F1238" i="4"/>
  <c r="E1237" i="4"/>
  <c r="F963" i="4"/>
  <c r="E962" i="4"/>
  <c r="F30" i="4" l="1"/>
  <c r="E29" i="4"/>
  <c r="F490" i="4"/>
  <c r="E489" i="4"/>
  <c r="E963" i="4"/>
  <c r="F1131" i="4"/>
  <c r="E1130" i="4"/>
  <c r="F745" i="4"/>
  <c r="E744" i="4"/>
  <c r="F1276" i="4"/>
  <c r="E1274" i="4"/>
  <c r="F1310" i="4"/>
  <c r="E1309" i="4"/>
  <c r="F1162" i="4"/>
  <c r="E1161" i="4"/>
  <c r="F363" i="4"/>
  <c r="E362" i="4"/>
  <c r="F1409" i="4"/>
  <c r="E1407" i="4"/>
  <c r="F105" i="4"/>
  <c r="E104" i="4"/>
  <c r="F1375" i="4"/>
  <c r="F1376" i="4" s="1"/>
  <c r="E1376" i="4" s="1"/>
  <c r="E1374" i="4"/>
  <c r="F1239" i="4"/>
  <c r="E1238" i="4"/>
  <c r="F865" i="4"/>
  <c r="E864" i="4"/>
  <c r="E1409" i="4" l="1"/>
  <c r="F1410" i="4"/>
  <c r="E1410" i="4" s="1"/>
  <c r="F31" i="4"/>
  <c r="E30" i="4"/>
  <c r="F491" i="4"/>
  <c r="E490" i="4"/>
  <c r="F866" i="4"/>
  <c r="E865" i="4"/>
  <c r="E1375" i="4"/>
  <c r="F1163" i="4"/>
  <c r="E1162" i="4"/>
  <c r="F1277" i="4"/>
  <c r="E1276" i="4"/>
  <c r="F746" i="4"/>
  <c r="E745" i="4"/>
  <c r="F1132" i="4"/>
  <c r="E1131" i="4"/>
  <c r="F1240" i="4"/>
  <c r="E1239" i="4"/>
  <c r="E105" i="4"/>
  <c r="F364" i="4"/>
  <c r="E363" i="4"/>
  <c r="F1311" i="4"/>
  <c r="E1310" i="4"/>
  <c r="F686" i="4"/>
  <c r="F964" i="4"/>
  <c r="F32" i="4" l="1"/>
  <c r="E31" i="4"/>
  <c r="F492" i="4"/>
  <c r="E491" i="4"/>
  <c r="F687" i="4"/>
  <c r="E686" i="4"/>
  <c r="F366" i="4"/>
  <c r="E364" i="4"/>
  <c r="F1241" i="4"/>
  <c r="E1240" i="4"/>
  <c r="F1133" i="4"/>
  <c r="E1132" i="4"/>
  <c r="F1278" i="4"/>
  <c r="E1277" i="4"/>
  <c r="F1377" i="4"/>
  <c r="F965" i="4"/>
  <c r="E964" i="4"/>
  <c r="F1312" i="4"/>
  <c r="E1311" i="4"/>
  <c r="F107" i="4"/>
  <c r="F747" i="4"/>
  <c r="E746" i="4"/>
  <c r="E1163" i="4"/>
  <c r="F867" i="4"/>
  <c r="E866" i="4"/>
  <c r="F33" i="4" l="1"/>
  <c r="E32" i="4"/>
  <c r="F493" i="4"/>
  <c r="E492" i="4"/>
  <c r="F1164" i="4"/>
  <c r="F1313" i="4"/>
  <c r="E1312" i="4"/>
  <c r="F966" i="4"/>
  <c r="E965" i="4"/>
  <c r="E1278" i="4"/>
  <c r="F1242" i="4"/>
  <c r="E1241" i="4"/>
  <c r="F868" i="4"/>
  <c r="E867" i="4"/>
  <c r="F748" i="4"/>
  <c r="E747" i="4"/>
  <c r="F108" i="4"/>
  <c r="E107" i="4"/>
  <c r="F1378" i="4"/>
  <c r="E1377" i="4"/>
  <c r="E1133" i="4"/>
  <c r="F1134" i="4"/>
  <c r="F367" i="4"/>
  <c r="E366" i="4"/>
  <c r="F685" i="4"/>
  <c r="E687" i="4"/>
  <c r="E33" i="4" l="1"/>
  <c r="F494" i="4"/>
  <c r="E493" i="4"/>
  <c r="F1135" i="4"/>
  <c r="E1134" i="4"/>
  <c r="F688" i="4"/>
  <c r="E685" i="4"/>
  <c r="F749" i="4"/>
  <c r="E748" i="4"/>
  <c r="F1279" i="4"/>
  <c r="F1314" i="4"/>
  <c r="E1313" i="4"/>
  <c r="E367" i="4"/>
  <c r="F1379" i="4"/>
  <c r="F1380" i="4" s="1"/>
  <c r="E1380" i="4" s="1"/>
  <c r="E1378" i="4"/>
  <c r="F109" i="4"/>
  <c r="E108" i="4"/>
  <c r="F869" i="4"/>
  <c r="E868" i="4"/>
  <c r="F1243" i="4"/>
  <c r="E1242" i="4"/>
  <c r="F967" i="4"/>
  <c r="E966" i="4"/>
  <c r="F1165" i="4"/>
  <c r="E1164" i="4"/>
  <c r="F495" i="4" l="1"/>
  <c r="E494" i="4"/>
  <c r="F1166" i="4"/>
  <c r="E1165" i="4"/>
  <c r="F1244" i="4"/>
  <c r="E1243" i="4"/>
  <c r="F110" i="4"/>
  <c r="E109" i="4"/>
  <c r="F1281" i="4"/>
  <c r="E1279" i="4"/>
  <c r="F750" i="4"/>
  <c r="E749" i="4"/>
  <c r="F689" i="4"/>
  <c r="E688" i="4"/>
  <c r="F968" i="4"/>
  <c r="E967" i="4"/>
  <c r="F870" i="4"/>
  <c r="E869" i="4"/>
  <c r="F1381" i="4"/>
  <c r="E1379" i="4"/>
  <c r="F1315" i="4"/>
  <c r="E1314" i="4"/>
  <c r="F1136" i="4"/>
  <c r="E1135" i="4"/>
  <c r="F34" i="4" l="1"/>
  <c r="F496" i="4"/>
  <c r="E495" i="4"/>
  <c r="F1137" i="4"/>
  <c r="E1136" i="4"/>
  <c r="F1382" i="4"/>
  <c r="E1381" i="4"/>
  <c r="F969" i="4"/>
  <c r="E968" i="4"/>
  <c r="F751" i="4"/>
  <c r="E750" i="4"/>
  <c r="F369" i="4"/>
  <c r="F1245" i="4"/>
  <c r="E1244" i="4"/>
  <c r="F1316" i="4"/>
  <c r="E1315" i="4"/>
  <c r="F871" i="4"/>
  <c r="E870" i="4"/>
  <c r="F690" i="4"/>
  <c r="E689" i="4"/>
  <c r="F1282" i="4"/>
  <c r="E1281" i="4"/>
  <c r="F111" i="4"/>
  <c r="E110" i="4"/>
  <c r="F1167" i="4"/>
  <c r="E1166" i="4"/>
  <c r="F35" i="4" l="1"/>
  <c r="E34" i="4"/>
  <c r="E496" i="4"/>
  <c r="F497" i="4"/>
  <c r="F1168" i="4"/>
  <c r="E1167" i="4"/>
  <c r="F1283" i="4"/>
  <c r="E1282" i="4"/>
  <c r="F872" i="4"/>
  <c r="E871" i="4"/>
  <c r="E369" i="4"/>
  <c r="E969" i="4"/>
  <c r="F112" i="4"/>
  <c r="E111" i="4"/>
  <c r="F691" i="4"/>
  <c r="E690" i="4"/>
  <c r="F1317" i="4"/>
  <c r="E1316" i="4"/>
  <c r="F1247" i="4"/>
  <c r="E1245" i="4"/>
  <c r="F752" i="4"/>
  <c r="E751" i="4"/>
  <c r="F1383" i="4"/>
  <c r="E1383" i="4" s="1"/>
  <c r="E1382" i="4"/>
  <c r="F1138" i="4"/>
  <c r="E1137" i="4"/>
  <c r="F36" i="4" l="1"/>
  <c r="E35" i="4"/>
  <c r="E497" i="4"/>
  <c r="F1248" i="4"/>
  <c r="E1247" i="4"/>
  <c r="F692" i="4"/>
  <c r="E691" i="4"/>
  <c r="F873" i="4"/>
  <c r="E872" i="4"/>
  <c r="F1169" i="4"/>
  <c r="E1168" i="4"/>
  <c r="F1139" i="4"/>
  <c r="E1139" i="4" s="1"/>
  <c r="E1138" i="4"/>
  <c r="F753" i="4"/>
  <c r="F755" i="4" s="1"/>
  <c r="E755" i="4" s="1"/>
  <c r="E752" i="4"/>
  <c r="F1318" i="4"/>
  <c r="E1317" i="4"/>
  <c r="F113" i="4"/>
  <c r="E112" i="4"/>
  <c r="F970" i="4"/>
  <c r="E1283" i="4"/>
  <c r="F1284" i="4"/>
  <c r="E36" i="4" l="1"/>
  <c r="F39" i="4"/>
  <c r="E113" i="4"/>
  <c r="F754" i="4"/>
  <c r="E753" i="4"/>
  <c r="F1170" i="4"/>
  <c r="E1169" i="4"/>
  <c r="F370" i="4"/>
  <c r="F693" i="4"/>
  <c r="E692" i="4"/>
  <c r="E1284" i="4"/>
  <c r="F971" i="4"/>
  <c r="E970" i="4"/>
  <c r="F1320" i="4"/>
  <c r="E1318" i="4"/>
  <c r="F874" i="4"/>
  <c r="E873" i="4"/>
  <c r="F1249" i="4"/>
  <c r="E1248" i="4"/>
  <c r="E39" i="4" l="1"/>
  <c r="F40" i="4"/>
  <c r="F498" i="4"/>
  <c r="F875" i="4"/>
  <c r="E874" i="4"/>
  <c r="F694" i="4"/>
  <c r="E693" i="4"/>
  <c r="F1171" i="4"/>
  <c r="E1170" i="4"/>
  <c r="F114" i="4"/>
  <c r="F1250" i="4"/>
  <c r="E1249" i="4"/>
  <c r="F972" i="4"/>
  <c r="E971" i="4"/>
  <c r="F1321" i="4"/>
  <c r="F1323" i="4" s="1"/>
  <c r="E1323" i="4" s="1"/>
  <c r="E1320" i="4"/>
  <c r="F1285" i="4"/>
  <c r="E1285" i="4" s="1"/>
  <c r="F371" i="4"/>
  <c r="E370" i="4"/>
  <c r="F756" i="4"/>
  <c r="E754" i="4"/>
  <c r="F41" i="4" l="1"/>
  <c r="E40" i="4"/>
  <c r="F499" i="4"/>
  <c r="E498" i="4"/>
  <c r="F372" i="4"/>
  <c r="E371" i="4"/>
  <c r="E972" i="4"/>
  <c r="F695" i="4"/>
  <c r="E694" i="4"/>
  <c r="F1322" i="4"/>
  <c r="E1321" i="4"/>
  <c r="F115" i="4"/>
  <c r="E114" i="4"/>
  <c r="F757" i="4"/>
  <c r="E756" i="4"/>
  <c r="F1251" i="4"/>
  <c r="E1251" i="4" s="1"/>
  <c r="E1250" i="4"/>
  <c r="F1172" i="4"/>
  <c r="E1171" i="4"/>
  <c r="F876" i="4"/>
  <c r="E875" i="4"/>
  <c r="F42" i="4" l="1"/>
  <c r="E41" i="4"/>
  <c r="E499" i="4"/>
  <c r="F500" i="4"/>
  <c r="F973" i="4"/>
  <c r="F1173" i="4"/>
  <c r="E1172" i="4"/>
  <c r="E115" i="4"/>
  <c r="F877" i="4"/>
  <c r="E876" i="4"/>
  <c r="F758" i="4"/>
  <c r="E757" i="4"/>
  <c r="F1324" i="4"/>
  <c r="E1322" i="4"/>
  <c r="F696" i="4"/>
  <c r="E695" i="4"/>
  <c r="F373" i="4"/>
  <c r="E372" i="4"/>
  <c r="F43" i="4" l="1"/>
  <c r="E42" i="4"/>
  <c r="F501" i="4"/>
  <c r="E500" i="4"/>
  <c r="F374" i="4"/>
  <c r="F375" i="4" s="1"/>
  <c r="E375" i="4" s="1"/>
  <c r="E373" i="4"/>
  <c r="F1325" i="4"/>
  <c r="E1324" i="4"/>
  <c r="F878" i="4"/>
  <c r="E877" i="4"/>
  <c r="F117" i="4"/>
  <c r="F974" i="4"/>
  <c r="E973" i="4"/>
  <c r="F697" i="4"/>
  <c r="E696" i="4"/>
  <c r="F759" i="4"/>
  <c r="E758" i="4"/>
  <c r="F1174" i="4"/>
  <c r="E1173" i="4"/>
  <c r="F44" i="4" l="1"/>
  <c r="E43" i="4"/>
  <c r="F502" i="4"/>
  <c r="E501" i="4"/>
  <c r="F1175" i="4"/>
  <c r="E1174" i="4"/>
  <c r="E759" i="4"/>
  <c r="F975" i="4"/>
  <c r="E974" i="4"/>
  <c r="F376" i="4"/>
  <c r="E374" i="4"/>
  <c r="F51" i="4"/>
  <c r="F698" i="4"/>
  <c r="E697" i="4"/>
  <c r="F118" i="4"/>
  <c r="E117" i="4"/>
  <c r="F1326" i="4"/>
  <c r="E1325" i="4"/>
  <c r="F879" i="4"/>
  <c r="E878" i="4"/>
  <c r="E44" i="4" l="1"/>
  <c r="E502" i="4"/>
  <c r="F503" i="4"/>
  <c r="F1327" i="4"/>
  <c r="E1326" i="4"/>
  <c r="F699" i="4"/>
  <c r="E698" i="4"/>
  <c r="F976" i="4"/>
  <c r="E975" i="4"/>
  <c r="F1176" i="4"/>
  <c r="E1175" i="4"/>
  <c r="F880" i="4"/>
  <c r="E879" i="4"/>
  <c r="F119" i="4"/>
  <c r="E118" i="4"/>
  <c r="F53" i="4"/>
  <c r="E51" i="4"/>
  <c r="F378" i="4"/>
  <c r="E376" i="4"/>
  <c r="E503" i="4" l="1"/>
  <c r="F504" i="4"/>
  <c r="E378" i="4"/>
  <c r="F120" i="4"/>
  <c r="E119" i="4"/>
  <c r="F1177" i="4"/>
  <c r="E1176" i="4"/>
  <c r="F1328" i="4"/>
  <c r="E1327" i="4"/>
  <c r="F760" i="4"/>
  <c r="F55" i="4"/>
  <c r="E53" i="4"/>
  <c r="F881" i="4"/>
  <c r="E880" i="4"/>
  <c r="F977" i="4"/>
  <c r="E976" i="4"/>
  <c r="F700" i="4"/>
  <c r="E699" i="4"/>
  <c r="F45" i="4" l="1"/>
  <c r="E504" i="4"/>
  <c r="F505" i="4"/>
  <c r="F978" i="4"/>
  <c r="E977" i="4"/>
  <c r="F56" i="4"/>
  <c r="E55" i="4"/>
  <c r="F379" i="4"/>
  <c r="F701" i="4"/>
  <c r="E700" i="4"/>
  <c r="E881" i="4"/>
  <c r="F761" i="4"/>
  <c r="E760" i="4"/>
  <c r="F121" i="4"/>
  <c r="E120" i="4"/>
  <c r="F1329" i="4"/>
  <c r="E1328" i="4"/>
  <c r="F1178" i="4"/>
  <c r="E1177" i="4"/>
  <c r="F46" i="4" l="1"/>
  <c r="E45" i="4"/>
  <c r="F506" i="4"/>
  <c r="E505" i="4"/>
  <c r="F1179" i="4"/>
  <c r="E1178" i="4"/>
  <c r="F122" i="4"/>
  <c r="E121" i="4"/>
  <c r="E761" i="4"/>
  <c r="F702" i="4"/>
  <c r="E701" i="4"/>
  <c r="F57" i="4"/>
  <c r="E56" i="4"/>
  <c r="F1330" i="4"/>
  <c r="E1329" i="4"/>
  <c r="F882" i="4"/>
  <c r="E379" i="4"/>
  <c r="F979" i="4"/>
  <c r="E978" i="4"/>
  <c r="E46" i="4" l="1"/>
  <c r="F47" i="4"/>
  <c r="F48" i="4" s="1"/>
  <c r="E48" i="4" s="1"/>
  <c r="E506" i="4"/>
  <c r="F58" i="4"/>
  <c r="E57" i="4"/>
  <c r="F762" i="4"/>
  <c r="F1180" i="4"/>
  <c r="E1179" i="4"/>
  <c r="F980" i="4"/>
  <c r="E979" i="4"/>
  <c r="F883" i="4"/>
  <c r="E882" i="4"/>
  <c r="F1331" i="4"/>
  <c r="E1330" i="4"/>
  <c r="F703" i="4"/>
  <c r="E702" i="4"/>
  <c r="F123" i="4"/>
  <c r="E122" i="4"/>
  <c r="F380" i="4"/>
  <c r="F49" i="4" l="1"/>
  <c r="E47" i="4"/>
  <c r="F507" i="4"/>
  <c r="F381" i="4"/>
  <c r="E380" i="4"/>
  <c r="F704" i="4"/>
  <c r="E703" i="4"/>
  <c r="F884" i="4"/>
  <c r="E883" i="4"/>
  <c r="F1181" i="4"/>
  <c r="E1180" i="4"/>
  <c r="F59" i="4"/>
  <c r="E58" i="4"/>
  <c r="F124" i="4"/>
  <c r="E123" i="4"/>
  <c r="F1332" i="4"/>
  <c r="E1331" i="4"/>
  <c r="F981" i="4"/>
  <c r="E980" i="4"/>
  <c r="F764" i="4"/>
  <c r="E762" i="4"/>
  <c r="F50" i="4" l="1"/>
  <c r="E50" i="4" s="1"/>
  <c r="E49" i="4"/>
  <c r="F508" i="4"/>
  <c r="E507" i="4"/>
  <c r="F982" i="4"/>
  <c r="E981" i="4"/>
  <c r="F1182" i="4"/>
  <c r="E1181" i="4"/>
  <c r="F705" i="4"/>
  <c r="E704" i="4"/>
  <c r="F125" i="4"/>
  <c r="E124" i="4"/>
  <c r="F765" i="4"/>
  <c r="E764" i="4"/>
  <c r="F1333" i="4"/>
  <c r="E1332" i="4"/>
  <c r="F60" i="4"/>
  <c r="E59" i="4"/>
  <c r="F885" i="4"/>
  <c r="E884" i="4"/>
  <c r="F382" i="4"/>
  <c r="E381" i="4"/>
  <c r="F509" i="4" l="1"/>
  <c r="E508" i="4"/>
  <c r="F887" i="4"/>
  <c r="E885" i="4"/>
  <c r="F126" i="4"/>
  <c r="E125" i="4"/>
  <c r="F706" i="4"/>
  <c r="E705" i="4"/>
  <c r="F983" i="4"/>
  <c r="E982" i="4"/>
  <c r="F383" i="4"/>
  <c r="F384" i="4" s="1"/>
  <c r="E384" i="4" s="1"/>
  <c r="E382" i="4"/>
  <c r="E60" i="4"/>
  <c r="F766" i="4"/>
  <c r="E765" i="4"/>
  <c r="F1183" i="4"/>
  <c r="E1182" i="4"/>
  <c r="E1333" i="4"/>
  <c r="F510" i="4" l="1"/>
  <c r="E509" i="4"/>
  <c r="F1334" i="4"/>
  <c r="F62" i="4"/>
  <c r="E983" i="4"/>
  <c r="F127" i="4"/>
  <c r="E126" i="4"/>
  <c r="F1184" i="4"/>
  <c r="E1183" i="4"/>
  <c r="E766" i="4"/>
  <c r="F385" i="4"/>
  <c r="E383" i="4"/>
  <c r="F707" i="4"/>
  <c r="E706" i="4"/>
  <c r="F888" i="4"/>
  <c r="E887" i="4"/>
  <c r="E510" i="4" l="1"/>
  <c r="F511" i="4"/>
  <c r="F708" i="4"/>
  <c r="E707" i="4"/>
  <c r="F767" i="4"/>
  <c r="F128" i="4"/>
  <c r="E127" i="4"/>
  <c r="F1335" i="4"/>
  <c r="E1334" i="4"/>
  <c r="E888" i="4"/>
  <c r="F386" i="4"/>
  <c r="E385" i="4"/>
  <c r="F1185" i="4"/>
  <c r="E1184" i="4"/>
  <c r="F984" i="4"/>
  <c r="E62" i="4"/>
  <c r="E511" i="4" l="1"/>
  <c r="F1186" i="4"/>
  <c r="E1185" i="4"/>
  <c r="F889" i="4"/>
  <c r="F129" i="4"/>
  <c r="E128" i="4"/>
  <c r="F709" i="4"/>
  <c r="E708" i="4"/>
  <c r="F63" i="4"/>
  <c r="E63" i="4" s="1"/>
  <c r="F985" i="4"/>
  <c r="E984" i="4"/>
  <c r="F387" i="4"/>
  <c r="E386" i="4"/>
  <c r="F1336" i="4"/>
  <c r="E1335" i="4"/>
  <c r="F768" i="4"/>
  <c r="F769" i="4" s="1"/>
  <c r="E769" i="4" s="1"/>
  <c r="E767" i="4"/>
  <c r="F512" i="4" l="1"/>
  <c r="F1337" i="4"/>
  <c r="E1336" i="4"/>
  <c r="E985" i="4"/>
  <c r="E709" i="4"/>
  <c r="F890" i="4"/>
  <c r="E889" i="4"/>
  <c r="F770" i="4"/>
  <c r="E768" i="4"/>
  <c r="F388" i="4"/>
  <c r="E387" i="4"/>
  <c r="F130" i="4"/>
  <c r="F131" i="4" s="1"/>
  <c r="E131" i="4" s="1"/>
  <c r="E129" i="4"/>
  <c r="F1187" i="4"/>
  <c r="E1186" i="4"/>
  <c r="E512" i="4" l="1"/>
  <c r="F513" i="4"/>
  <c r="F1188" i="4"/>
  <c r="E1187" i="4"/>
  <c r="E388" i="4"/>
  <c r="F710" i="4"/>
  <c r="F1338" i="4"/>
  <c r="E1337" i="4"/>
  <c r="E130" i="4"/>
  <c r="F771" i="4"/>
  <c r="E770" i="4"/>
  <c r="F891" i="4"/>
  <c r="E890" i="4"/>
  <c r="F986" i="4"/>
  <c r="E513" i="4" l="1"/>
  <c r="F514" i="4"/>
  <c r="E771" i="4"/>
  <c r="F1339" i="4"/>
  <c r="E1339" i="4" s="1"/>
  <c r="E1338" i="4"/>
  <c r="F892" i="4"/>
  <c r="E891" i="4"/>
  <c r="F132" i="4"/>
  <c r="F711" i="4"/>
  <c r="E710" i="4"/>
  <c r="F987" i="4"/>
  <c r="E986" i="4"/>
  <c r="E1188" i="4"/>
  <c r="F516" i="4" l="1"/>
  <c r="E516" i="4" s="1"/>
  <c r="F515" i="4"/>
  <c r="E515" i="4" s="1"/>
  <c r="E514" i="4"/>
  <c r="F988" i="4"/>
  <c r="E987" i="4"/>
  <c r="F712" i="4"/>
  <c r="E711" i="4"/>
  <c r="F893" i="4"/>
  <c r="E892" i="4"/>
  <c r="F133" i="4"/>
  <c r="E132" i="4"/>
  <c r="F1189" i="4"/>
  <c r="F772" i="4"/>
  <c r="F517" i="4" l="1"/>
  <c r="F773" i="4"/>
  <c r="E772" i="4"/>
  <c r="F1190" i="4"/>
  <c r="E1189" i="4"/>
  <c r="F894" i="4"/>
  <c r="E893" i="4"/>
  <c r="F989" i="4"/>
  <c r="E988" i="4"/>
  <c r="F134" i="4"/>
  <c r="E133" i="4"/>
  <c r="F713" i="4"/>
  <c r="E712" i="4"/>
  <c r="F389" i="4"/>
  <c r="F518" i="4" l="1"/>
  <c r="E517" i="4"/>
  <c r="F390" i="4"/>
  <c r="E389" i="4"/>
  <c r="F990" i="4"/>
  <c r="E989" i="4"/>
  <c r="F1191" i="4"/>
  <c r="E1190" i="4"/>
  <c r="F135" i="4"/>
  <c r="E134" i="4"/>
  <c r="F714" i="4"/>
  <c r="E713" i="4"/>
  <c r="F896" i="4"/>
  <c r="E894" i="4"/>
  <c r="F774" i="4"/>
  <c r="E773" i="4"/>
  <c r="E518" i="4" l="1"/>
  <c r="F520" i="4"/>
  <c r="F519" i="4" s="1"/>
  <c r="E519" i="4" s="1"/>
  <c r="F775" i="4"/>
  <c r="E774" i="4"/>
  <c r="F136" i="4"/>
  <c r="E135" i="4"/>
  <c r="E990" i="4"/>
  <c r="E896" i="4"/>
  <c r="F715" i="4"/>
  <c r="E714" i="4"/>
  <c r="F1192" i="4"/>
  <c r="E1191" i="4"/>
  <c r="E390" i="4"/>
  <c r="E520" i="4" l="1"/>
  <c r="F391" i="4"/>
  <c r="E715" i="4"/>
  <c r="F991" i="4"/>
  <c r="F1193" i="4"/>
  <c r="E1192" i="4"/>
  <c r="F897" i="4"/>
  <c r="F137" i="4"/>
  <c r="E136" i="4"/>
  <c r="F776" i="4"/>
  <c r="E775" i="4"/>
  <c r="E897" i="4" l="1"/>
  <c r="F778" i="4"/>
  <c r="E776" i="4"/>
  <c r="F138" i="4"/>
  <c r="E137" i="4"/>
  <c r="E1193" i="4"/>
  <c r="F992" i="4"/>
  <c r="E991" i="4"/>
  <c r="F392" i="4"/>
  <c r="E391" i="4"/>
  <c r="F521" i="4" l="1"/>
  <c r="F393" i="4"/>
  <c r="E392" i="4"/>
  <c r="F1194" i="4"/>
  <c r="F779" i="4"/>
  <c r="E778" i="4"/>
  <c r="E992" i="4"/>
  <c r="F139" i="4"/>
  <c r="E138" i="4"/>
  <c r="F898" i="4"/>
  <c r="F522" i="4" l="1"/>
  <c r="E521" i="4"/>
  <c r="F899" i="4"/>
  <c r="E898" i="4"/>
  <c r="F140" i="4"/>
  <c r="E139" i="4"/>
  <c r="F780" i="4"/>
  <c r="E779" i="4"/>
  <c r="F394" i="4"/>
  <c r="E393" i="4"/>
  <c r="F1196" i="4"/>
  <c r="E1196" i="4" s="1"/>
  <c r="E1194" i="4"/>
  <c r="E522" i="4" l="1"/>
  <c r="F993" i="4"/>
  <c r="F396" i="4"/>
  <c r="E394" i="4"/>
  <c r="F141" i="4"/>
  <c r="E140" i="4"/>
  <c r="F1195" i="4"/>
  <c r="F781" i="4"/>
  <c r="E780" i="4"/>
  <c r="F900" i="4"/>
  <c r="E899" i="4"/>
  <c r="F782" i="4" l="1"/>
  <c r="E781" i="4"/>
  <c r="F397" i="4"/>
  <c r="E396" i="4"/>
  <c r="F1197" i="4"/>
  <c r="E1195" i="4"/>
  <c r="F901" i="4"/>
  <c r="E900" i="4"/>
  <c r="F142" i="4"/>
  <c r="E141" i="4"/>
  <c r="F994" i="4"/>
  <c r="E993" i="4"/>
  <c r="F523" i="4" l="1"/>
  <c r="F995" i="4"/>
  <c r="E994" i="4"/>
  <c r="F143" i="4"/>
  <c r="E142" i="4"/>
  <c r="F902" i="4"/>
  <c r="E901" i="4"/>
  <c r="F400" i="4"/>
  <c r="E397" i="4"/>
  <c r="F1198" i="4"/>
  <c r="E1197" i="4"/>
  <c r="F783" i="4"/>
  <c r="E782" i="4"/>
  <c r="F524" i="4" l="1"/>
  <c r="E523" i="4"/>
  <c r="F784" i="4"/>
  <c r="E783" i="4"/>
  <c r="F401" i="4"/>
  <c r="E400" i="4"/>
  <c r="F144" i="4"/>
  <c r="E143" i="4"/>
  <c r="F996" i="4"/>
  <c r="E995" i="4"/>
  <c r="F1199" i="4"/>
  <c r="E1198" i="4"/>
  <c r="F903" i="4"/>
  <c r="E902" i="4"/>
  <c r="E524" i="4" l="1"/>
  <c r="F525" i="4"/>
  <c r="E144" i="4"/>
  <c r="F785" i="4"/>
  <c r="E784" i="4"/>
  <c r="F904" i="4"/>
  <c r="E903" i="4"/>
  <c r="F997" i="4"/>
  <c r="E996" i="4"/>
  <c r="F403" i="4"/>
  <c r="E401" i="4"/>
  <c r="F1200" i="4"/>
  <c r="E1199" i="4"/>
  <c r="F526" i="4" l="1"/>
  <c r="E525" i="4"/>
  <c r="F1201" i="4"/>
  <c r="E1200" i="4"/>
  <c r="F998" i="4"/>
  <c r="E997" i="4"/>
  <c r="F786" i="4"/>
  <c r="E785" i="4"/>
  <c r="F402" i="4"/>
  <c r="E403" i="4"/>
  <c r="F905" i="4"/>
  <c r="E904" i="4"/>
  <c r="F145" i="4"/>
  <c r="E526" i="4" l="1"/>
  <c r="E145" i="4"/>
  <c r="F405" i="4"/>
  <c r="E402" i="4"/>
  <c r="F1202" i="4"/>
  <c r="E1201" i="4"/>
  <c r="F906" i="4"/>
  <c r="E906" i="4" s="1"/>
  <c r="E905" i="4"/>
  <c r="F999" i="4"/>
  <c r="E998" i="4"/>
  <c r="F787" i="4"/>
  <c r="E786" i="4"/>
  <c r="F527" i="4" l="1"/>
  <c r="E787" i="4"/>
  <c r="F1203" i="4"/>
  <c r="E1202" i="4"/>
  <c r="F146" i="4"/>
  <c r="F1000" i="4"/>
  <c r="E999" i="4"/>
  <c r="F406" i="4"/>
  <c r="E405" i="4"/>
  <c r="E527" i="4" l="1"/>
  <c r="F528" i="4"/>
  <c r="F1001" i="4"/>
  <c r="E1000" i="4"/>
  <c r="F788" i="4"/>
  <c r="F407" i="4"/>
  <c r="E406" i="4"/>
  <c r="F147" i="4"/>
  <c r="E146" i="4"/>
  <c r="F1204" i="4"/>
  <c r="E1203" i="4"/>
  <c r="E528" i="4" l="1"/>
  <c r="F408" i="4"/>
  <c r="E407" i="4"/>
  <c r="F1205" i="4"/>
  <c r="E1204" i="4"/>
  <c r="F148" i="4"/>
  <c r="E147" i="4"/>
  <c r="F789" i="4"/>
  <c r="E788" i="4"/>
  <c r="F1002" i="4"/>
  <c r="E1001" i="4"/>
  <c r="F529" i="4" l="1"/>
  <c r="F790" i="4"/>
  <c r="E789" i="4"/>
  <c r="E1002" i="4"/>
  <c r="E148" i="4"/>
  <c r="F409" i="4"/>
  <c r="E408" i="4"/>
  <c r="E1205" i="4"/>
  <c r="F530" i="4" l="1"/>
  <c r="E529" i="4"/>
  <c r="F410" i="4"/>
  <c r="E409" i="4"/>
  <c r="F791" i="4"/>
  <c r="E790" i="4"/>
  <c r="F1206" i="4"/>
  <c r="F149" i="4"/>
  <c r="F1003" i="4"/>
  <c r="E530" i="4" l="1"/>
  <c r="F411" i="4"/>
  <c r="E410" i="4"/>
  <c r="F1004" i="4"/>
  <c r="E1003" i="4"/>
  <c r="E149" i="4"/>
  <c r="F792" i="4"/>
  <c r="E791" i="4"/>
  <c r="E1206" i="4"/>
  <c r="F532" i="4" l="1"/>
  <c r="F793" i="4"/>
  <c r="E792" i="4"/>
  <c r="F1005" i="4"/>
  <c r="E1004" i="4"/>
  <c r="F1207" i="4"/>
  <c r="F150" i="4"/>
  <c r="E411" i="4"/>
  <c r="F533" i="4" l="1"/>
  <c r="E532" i="4"/>
  <c r="F412" i="4"/>
  <c r="F794" i="4"/>
  <c r="E793" i="4"/>
  <c r="F151" i="4"/>
  <c r="E150" i="4"/>
  <c r="F1006" i="4"/>
  <c r="E1005" i="4"/>
  <c r="F1208" i="4"/>
  <c r="E1207" i="4"/>
  <c r="E533" i="4" l="1"/>
  <c r="F534" i="4"/>
  <c r="F413" i="4"/>
  <c r="E412" i="4"/>
  <c r="E1208" i="4"/>
  <c r="F152" i="4"/>
  <c r="E151" i="4"/>
  <c r="F795" i="4"/>
  <c r="E794" i="4"/>
  <c r="F1007" i="4"/>
  <c r="E1006" i="4"/>
  <c r="F535" i="4" l="1"/>
  <c r="E534" i="4"/>
  <c r="F796" i="4"/>
  <c r="E795" i="4"/>
  <c r="F1008" i="4"/>
  <c r="E1007" i="4"/>
  <c r="F153" i="4"/>
  <c r="E152" i="4"/>
  <c r="F414" i="4"/>
  <c r="E413" i="4"/>
  <c r="F1209" i="4"/>
  <c r="F536" i="4" l="1"/>
  <c r="E535" i="4"/>
  <c r="F1009" i="4"/>
  <c r="E1008" i="4"/>
  <c r="F415" i="4"/>
  <c r="E414" i="4"/>
  <c r="F1210" i="4"/>
  <c r="E1209" i="4"/>
  <c r="F154" i="4"/>
  <c r="E153" i="4"/>
  <c r="F797" i="4"/>
  <c r="E796" i="4"/>
  <c r="E536" i="4" l="1"/>
  <c r="F537" i="4"/>
  <c r="F1211" i="4"/>
  <c r="E1210" i="4"/>
  <c r="F417" i="4"/>
  <c r="E415" i="4"/>
  <c r="F798" i="4"/>
  <c r="E797" i="4"/>
  <c r="F155" i="4"/>
  <c r="E154" i="4"/>
  <c r="F1010" i="4"/>
  <c r="E1009" i="4"/>
  <c r="E537" i="4" l="1"/>
  <c r="F799" i="4"/>
  <c r="E798" i="4"/>
  <c r="F1212" i="4"/>
  <c r="E1211" i="4"/>
  <c r="F1011" i="4"/>
  <c r="E1010" i="4"/>
  <c r="F156" i="4"/>
  <c r="E155" i="4"/>
  <c r="F418" i="4"/>
  <c r="E417" i="4"/>
  <c r="F539" i="4" l="1"/>
  <c r="F419" i="4"/>
  <c r="E418" i="4"/>
  <c r="F1012" i="4"/>
  <c r="E1011" i="4"/>
  <c r="F800" i="4"/>
  <c r="E799" i="4"/>
  <c r="F157" i="4"/>
  <c r="E156" i="4"/>
  <c r="E1212" i="4"/>
  <c r="F540" i="4" l="1"/>
  <c r="E539" i="4"/>
  <c r="F158" i="4"/>
  <c r="E157" i="4"/>
  <c r="F1013" i="4"/>
  <c r="E1012" i="4"/>
  <c r="F801" i="4"/>
  <c r="F802" i="4" s="1"/>
  <c r="E802" i="4" s="1"/>
  <c r="E800" i="4"/>
  <c r="F420" i="4"/>
  <c r="E419" i="4"/>
  <c r="E540" i="4" l="1"/>
  <c r="F803" i="4"/>
  <c r="E801" i="4"/>
  <c r="F159" i="4"/>
  <c r="E158" i="4"/>
  <c r="F422" i="4"/>
  <c r="F424" i="4" s="1"/>
  <c r="E424" i="4" s="1"/>
  <c r="E420" i="4"/>
  <c r="F1014" i="4"/>
  <c r="E1013" i="4"/>
  <c r="F1015" i="4" l="1"/>
  <c r="E1014" i="4"/>
  <c r="F160" i="4"/>
  <c r="E159" i="4"/>
  <c r="E422" i="4"/>
  <c r="F804" i="4"/>
  <c r="E803" i="4"/>
  <c r="F541" i="4" l="1"/>
  <c r="F425" i="4"/>
  <c r="F161" i="4"/>
  <c r="E160" i="4"/>
  <c r="F805" i="4"/>
  <c r="E804" i="4"/>
  <c r="F1016" i="4"/>
  <c r="E1015" i="4"/>
  <c r="F542" i="4" l="1"/>
  <c r="E541" i="4"/>
  <c r="F162" i="4"/>
  <c r="E161" i="4"/>
  <c r="F1017" i="4"/>
  <c r="E1016" i="4"/>
  <c r="F806" i="4"/>
  <c r="E805" i="4"/>
  <c r="F426" i="4"/>
  <c r="F428" i="4" s="1"/>
  <c r="E428" i="4" s="1"/>
  <c r="E425" i="4"/>
  <c r="E542" i="4" l="1"/>
  <c r="F543" i="4"/>
  <c r="F807" i="4"/>
  <c r="E806" i="4"/>
  <c r="E162" i="4"/>
  <c r="F427" i="4"/>
  <c r="E426" i="4"/>
  <c r="F1018" i="4"/>
  <c r="E1017" i="4"/>
  <c r="F544" i="4" l="1"/>
  <c r="E543" i="4"/>
  <c r="F1019" i="4"/>
  <c r="E1018" i="4"/>
  <c r="F163" i="4"/>
  <c r="F429" i="4"/>
  <c r="E427" i="4"/>
  <c r="F808" i="4"/>
  <c r="E807" i="4"/>
  <c r="E544" i="4" l="1"/>
  <c r="F430" i="4"/>
  <c r="E429" i="4"/>
  <c r="F164" i="4"/>
  <c r="E163" i="4"/>
  <c r="F809" i="4"/>
  <c r="E808" i="4"/>
  <c r="F1020" i="4"/>
  <c r="E1019" i="4"/>
  <c r="F545" i="4" l="1"/>
  <c r="F165" i="4"/>
  <c r="E164" i="4"/>
  <c r="F1021" i="4"/>
  <c r="E1020" i="4"/>
  <c r="F810" i="4"/>
  <c r="E809" i="4"/>
  <c r="F431" i="4"/>
  <c r="E430" i="4"/>
  <c r="E545" i="4" l="1"/>
  <c r="F546" i="4"/>
  <c r="F811" i="4"/>
  <c r="E810" i="4"/>
  <c r="F166" i="4"/>
  <c r="E165" i="4"/>
  <c r="F432" i="4"/>
  <c r="E431" i="4"/>
  <c r="F1022" i="4"/>
  <c r="E1021" i="4"/>
  <c r="E546" i="4" l="1"/>
  <c r="F547" i="4"/>
  <c r="F1023" i="4"/>
  <c r="E1022" i="4"/>
  <c r="E166" i="4"/>
  <c r="F433" i="4"/>
  <c r="E432" i="4"/>
  <c r="F812" i="4"/>
  <c r="E811" i="4"/>
  <c r="F548" i="4" l="1"/>
  <c r="E547" i="4"/>
  <c r="F814" i="4"/>
  <c r="E812" i="4"/>
  <c r="F1024" i="4"/>
  <c r="E1023" i="4"/>
  <c r="F434" i="4"/>
  <c r="E433" i="4"/>
  <c r="F168" i="4"/>
  <c r="F549" i="4" l="1"/>
  <c r="E548" i="4"/>
  <c r="F435" i="4"/>
  <c r="E434" i="4"/>
  <c r="F169" i="4"/>
  <c r="E168" i="4"/>
  <c r="F1025" i="4"/>
  <c r="E1024" i="4"/>
  <c r="E814" i="4"/>
  <c r="E549" i="4" l="1"/>
  <c r="F550" i="4"/>
  <c r="F1026" i="4"/>
  <c r="E1025" i="4"/>
  <c r="F815" i="4"/>
  <c r="F170" i="4"/>
  <c r="E169" i="4"/>
  <c r="F436" i="4"/>
  <c r="E435" i="4"/>
  <c r="E550" i="4" l="1"/>
  <c r="F551" i="4"/>
  <c r="F171" i="4"/>
  <c r="E170" i="4"/>
  <c r="F437" i="4"/>
  <c r="E436" i="4"/>
  <c r="F816" i="4"/>
  <c r="E815" i="4"/>
  <c r="F1027" i="4"/>
  <c r="E1026" i="4"/>
  <c r="E551" i="4" l="1"/>
  <c r="F552" i="4"/>
  <c r="F817" i="4"/>
  <c r="E816" i="4"/>
  <c r="F1028" i="4"/>
  <c r="E1027" i="4"/>
  <c r="F438" i="4"/>
  <c r="E437" i="4"/>
  <c r="F172" i="4"/>
  <c r="E171" i="4"/>
  <c r="E552" i="4" l="1"/>
  <c r="F553" i="4"/>
  <c r="F439" i="4"/>
  <c r="E438" i="4"/>
  <c r="F175" i="4"/>
  <c r="E172" i="4"/>
  <c r="F1029" i="4"/>
  <c r="F1030" i="4" s="1"/>
  <c r="E1030" i="4" s="1"/>
  <c r="E1028" i="4"/>
  <c r="F818" i="4"/>
  <c r="E817" i="4"/>
  <c r="E553" i="4" l="1"/>
  <c r="F554" i="4"/>
  <c r="F1032" i="4"/>
  <c r="E1029" i="4"/>
  <c r="F819" i="4"/>
  <c r="E818" i="4"/>
  <c r="F177" i="4"/>
  <c r="E175" i="4"/>
  <c r="F441" i="4"/>
  <c r="E439" i="4"/>
  <c r="E554" i="4" l="1"/>
  <c r="F555" i="4"/>
  <c r="E177" i="4"/>
  <c r="F442" i="4"/>
  <c r="E441" i="4"/>
  <c r="F820" i="4"/>
  <c r="E819" i="4"/>
  <c r="F1033" i="4"/>
  <c r="E1032" i="4"/>
  <c r="E555" i="4" l="1"/>
  <c r="F556" i="4"/>
  <c r="F821" i="4"/>
  <c r="E820" i="4"/>
  <c r="F1031" i="4"/>
  <c r="E1033" i="4"/>
  <c r="F443" i="4"/>
  <c r="E442" i="4"/>
  <c r="F178" i="4"/>
  <c r="E556" i="4" l="1"/>
  <c r="F557" i="4"/>
  <c r="F444" i="4"/>
  <c r="E443" i="4"/>
  <c r="F179" i="4"/>
  <c r="E178" i="4"/>
  <c r="F1034" i="4"/>
  <c r="E1031" i="4"/>
  <c r="F822" i="4"/>
  <c r="E821" i="4"/>
  <c r="E557" i="4" l="1"/>
  <c r="F558" i="4"/>
  <c r="F1035" i="4"/>
  <c r="E1034" i="4"/>
  <c r="F823" i="4"/>
  <c r="E822" i="4"/>
  <c r="F181" i="4"/>
  <c r="F180" i="4" s="1"/>
  <c r="E179" i="4"/>
  <c r="F445" i="4"/>
  <c r="E444" i="4"/>
  <c r="E180" i="4" l="1"/>
  <c r="F182" i="4"/>
  <c r="E182" i="4" s="1"/>
  <c r="E558" i="4"/>
  <c r="F559" i="4"/>
  <c r="F184" i="4"/>
  <c r="E181" i="4"/>
  <c r="F446" i="4"/>
  <c r="E445" i="4"/>
  <c r="F824" i="4"/>
  <c r="E823" i="4"/>
  <c r="F1036" i="4"/>
  <c r="E1035" i="4"/>
  <c r="E559" i="4" l="1"/>
  <c r="F560" i="4"/>
  <c r="F825" i="4"/>
  <c r="E824" i="4"/>
  <c r="F183" i="4"/>
  <c r="E184" i="4"/>
  <c r="F1037" i="4"/>
  <c r="E1036" i="4"/>
  <c r="F447" i="4"/>
  <c r="E446" i="4"/>
  <c r="E560" i="4" l="1"/>
  <c r="F561" i="4"/>
  <c r="E447" i="4"/>
  <c r="F185" i="4"/>
  <c r="E183" i="4"/>
  <c r="F1038" i="4"/>
  <c r="E1037" i="4"/>
  <c r="E825" i="4"/>
  <c r="E561" i="4" l="1"/>
  <c r="F562" i="4"/>
  <c r="F1039" i="4"/>
  <c r="E1038" i="4"/>
  <c r="F186" i="4"/>
  <c r="E185" i="4"/>
  <c r="F826" i="4"/>
  <c r="F448" i="4"/>
  <c r="E562" i="4" l="1"/>
  <c r="F563" i="4"/>
  <c r="F187" i="4"/>
  <c r="E186" i="4"/>
  <c r="F449" i="4"/>
  <c r="E448" i="4"/>
  <c r="F827" i="4"/>
  <c r="E826" i="4"/>
  <c r="F1040" i="4"/>
  <c r="E1039" i="4"/>
  <c r="E563" i="4" l="1"/>
  <c r="F564" i="4"/>
  <c r="F828" i="4"/>
  <c r="E827" i="4"/>
  <c r="F188" i="4"/>
  <c r="E187" i="4"/>
  <c r="F1041" i="4"/>
  <c r="E1040" i="4"/>
  <c r="F450" i="4"/>
  <c r="E449" i="4"/>
  <c r="F565" i="4" l="1"/>
  <c r="E564" i="4"/>
  <c r="F451" i="4"/>
  <c r="E450" i="4"/>
  <c r="F189" i="4"/>
  <c r="E188" i="4"/>
  <c r="E1041" i="4"/>
  <c r="F829" i="4"/>
  <c r="E828" i="4"/>
  <c r="F566" i="4" l="1"/>
  <c r="E565" i="4"/>
  <c r="F1042" i="4"/>
  <c r="F190" i="4"/>
  <c r="E189" i="4"/>
  <c r="F830" i="4"/>
  <c r="E829" i="4"/>
  <c r="F452" i="4"/>
  <c r="E451" i="4"/>
  <c r="F567" i="4" l="1"/>
  <c r="E566" i="4"/>
  <c r="F191" i="4"/>
  <c r="F192" i="4" s="1"/>
  <c r="E192" i="4" s="1"/>
  <c r="E190" i="4"/>
  <c r="E452" i="4"/>
  <c r="E830" i="4"/>
  <c r="E1042" i="4"/>
  <c r="E567" i="4" l="1"/>
  <c r="F568" i="4"/>
  <c r="F831" i="4"/>
  <c r="F194" i="4"/>
  <c r="E191" i="4"/>
  <c r="F1044" i="4"/>
  <c r="F453" i="4"/>
  <c r="E568" i="4" l="1"/>
  <c r="F569" i="4"/>
  <c r="F454" i="4"/>
  <c r="E454" i="4" s="1"/>
  <c r="E453" i="4"/>
  <c r="F195" i="4"/>
  <c r="E194" i="4"/>
  <c r="E1044" i="4"/>
  <c r="F832" i="4"/>
  <c r="E831" i="4"/>
  <c r="E569" i="4" l="1"/>
  <c r="F570" i="4"/>
  <c r="F1045" i="4"/>
  <c r="F196" i="4"/>
  <c r="E195" i="4"/>
  <c r="E832" i="4"/>
  <c r="F571" i="4" l="1"/>
  <c r="E570" i="4"/>
  <c r="F197" i="4"/>
  <c r="E196" i="4"/>
  <c r="F1046" i="4"/>
  <c r="E1045" i="4"/>
  <c r="E571" i="4" l="1"/>
  <c r="F572" i="4"/>
  <c r="F1047" i="4"/>
  <c r="E1046" i="4"/>
  <c r="F833" i="4"/>
  <c r="E197" i="4"/>
  <c r="E572" i="4" l="1"/>
  <c r="F573" i="4"/>
  <c r="F1048" i="4"/>
  <c r="E1047" i="4"/>
  <c r="F198" i="4"/>
  <c r="F201" i="4" s="1"/>
  <c r="E201" i="4" s="1"/>
  <c r="F834" i="4"/>
  <c r="E833" i="4"/>
  <c r="F574" i="4" l="1"/>
  <c r="E573" i="4"/>
  <c r="F199" i="4"/>
  <c r="E198" i="4"/>
  <c r="F835" i="4"/>
  <c r="E835" i="4" s="1"/>
  <c r="E834" i="4"/>
  <c r="F1049" i="4"/>
  <c r="E1048" i="4"/>
  <c r="E574" i="4" l="1"/>
  <c r="F575" i="4"/>
  <c r="F1050" i="4"/>
  <c r="E1049" i="4"/>
  <c r="F200" i="4"/>
  <c r="E199" i="4"/>
  <c r="E575" i="4" l="1"/>
  <c r="F576" i="4"/>
  <c r="F202" i="4"/>
  <c r="E200" i="4"/>
  <c r="F1051" i="4"/>
  <c r="E1050" i="4"/>
  <c r="E576" i="4" l="1"/>
  <c r="F577" i="4"/>
  <c r="F203" i="4"/>
  <c r="E202" i="4"/>
  <c r="F1052" i="4"/>
  <c r="E1051" i="4"/>
  <c r="F578" i="4" l="1"/>
  <c r="E577" i="4"/>
  <c r="F1053" i="4"/>
  <c r="E1052" i="4"/>
  <c r="F204" i="4"/>
  <c r="E203" i="4"/>
  <c r="E578" i="4" l="1"/>
  <c r="F579" i="4"/>
  <c r="F205" i="4"/>
  <c r="E204" i="4"/>
  <c r="F1054" i="4"/>
  <c r="E1053" i="4"/>
  <c r="E579" i="4" l="1"/>
  <c r="F580" i="4"/>
  <c r="F206" i="4"/>
  <c r="E205" i="4"/>
  <c r="F1055" i="4"/>
  <c r="E1054" i="4"/>
  <c r="F581" i="4" l="1"/>
  <c r="E580" i="4"/>
  <c r="F1056" i="4"/>
  <c r="E1055" i="4"/>
  <c r="F207" i="4"/>
  <c r="E206" i="4"/>
  <c r="E581" i="4" l="1"/>
  <c r="F582" i="4"/>
  <c r="F208" i="4"/>
  <c r="E207" i="4"/>
  <c r="F1057" i="4"/>
  <c r="E1056" i="4"/>
  <c r="E582" i="4" l="1"/>
  <c r="F583" i="4"/>
  <c r="F1058" i="4"/>
  <c r="E1057" i="4"/>
  <c r="F209" i="4"/>
  <c r="E208" i="4"/>
  <c r="E583" i="4" l="1"/>
  <c r="F584" i="4"/>
  <c r="F210" i="4"/>
  <c r="E209" i="4"/>
  <c r="F1059" i="4"/>
  <c r="E1058" i="4"/>
  <c r="E584" i="4" l="1"/>
  <c r="F585" i="4"/>
  <c r="F1060" i="4"/>
  <c r="E1059" i="4"/>
  <c r="F211" i="4"/>
  <c r="E210" i="4"/>
  <c r="E585" i="4" l="1"/>
  <c r="E1060" i="4"/>
  <c r="F212" i="4"/>
  <c r="E211" i="4"/>
  <c r="F586" i="4" l="1"/>
  <c r="E212" i="4"/>
  <c r="E586" i="4" l="1"/>
  <c r="F587" i="4"/>
  <c r="F213" i="4"/>
  <c r="F1061" i="4"/>
  <c r="E587" i="4" l="1"/>
  <c r="F588" i="4"/>
  <c r="F214" i="4"/>
  <c r="E213" i="4"/>
  <c r="F1062" i="4"/>
  <c r="E1061" i="4"/>
  <c r="F589" i="4" l="1"/>
  <c r="E588" i="4"/>
  <c r="F215" i="4"/>
  <c r="E214" i="4"/>
  <c r="F1063" i="4"/>
  <c r="E1062" i="4"/>
  <c r="E589" i="4" l="1"/>
  <c r="F590" i="4"/>
  <c r="F216" i="4"/>
  <c r="E215" i="4"/>
  <c r="F1064" i="4"/>
  <c r="E1063" i="4"/>
  <c r="F591" i="4" l="1"/>
  <c r="E590" i="4"/>
  <c r="F217" i="4"/>
  <c r="E216" i="4"/>
  <c r="F1065" i="4"/>
  <c r="E1064" i="4"/>
  <c r="E591" i="4" l="1"/>
  <c r="F592" i="4"/>
  <c r="F222" i="4"/>
  <c r="E217" i="4"/>
  <c r="F1066" i="4"/>
  <c r="E1065" i="4"/>
  <c r="F593" i="4" l="1"/>
  <c r="E592" i="4"/>
  <c r="E222" i="4"/>
  <c r="E1066" i="4"/>
  <c r="F595" i="4" l="1"/>
  <c r="E593" i="4"/>
  <c r="F1067" i="4"/>
  <c r="E595" i="4" l="1"/>
  <c r="F596" i="4"/>
  <c r="F218" i="4"/>
  <c r="F1068" i="4"/>
  <c r="E1067" i="4"/>
  <c r="E596" i="4" l="1"/>
  <c r="F597" i="4"/>
  <c r="E218" i="4"/>
  <c r="F1069" i="4"/>
  <c r="E1068" i="4"/>
  <c r="F598" i="4" l="1"/>
  <c r="E597" i="4"/>
  <c r="F1071" i="4"/>
  <c r="E1069" i="4"/>
  <c r="F219" i="4"/>
  <c r="F599" i="4" l="1"/>
  <c r="E598" i="4"/>
  <c r="E219" i="4"/>
  <c r="F1072" i="4"/>
  <c r="E1071" i="4"/>
  <c r="E599" i="4" l="1"/>
  <c r="F600" i="4"/>
  <c r="F1073" i="4"/>
  <c r="E1072" i="4"/>
  <c r="E600" i="4" l="1"/>
  <c r="F601" i="4"/>
  <c r="F220" i="4"/>
  <c r="F1074" i="4"/>
  <c r="E1073" i="4"/>
  <c r="E601" i="4" l="1"/>
  <c r="F602" i="4"/>
  <c r="F1075" i="4"/>
  <c r="E1074" i="4"/>
  <c r="F221" i="4"/>
  <c r="E220" i="4"/>
  <c r="F603" i="4" l="1"/>
  <c r="E602" i="4"/>
  <c r="F223" i="4"/>
  <c r="E221" i="4"/>
  <c r="F1076" i="4"/>
  <c r="E1075" i="4"/>
  <c r="F604" i="4" l="1"/>
  <c r="E603" i="4"/>
  <c r="F1077" i="4"/>
  <c r="E1076" i="4"/>
  <c r="F224" i="4"/>
  <c r="E223" i="4"/>
  <c r="E604" i="4" l="1"/>
  <c r="F605" i="4"/>
  <c r="F225" i="4"/>
  <c r="F226" i="4" s="1"/>
  <c r="E226" i="4" s="1"/>
  <c r="E224" i="4"/>
  <c r="F1078" i="4"/>
  <c r="E1077" i="4"/>
  <c r="F606" i="4" l="1"/>
  <c r="E605" i="4"/>
  <c r="F1079" i="4"/>
  <c r="E1078" i="4"/>
  <c r="F227" i="4"/>
  <c r="E225" i="4"/>
  <c r="F607" i="4" l="1"/>
  <c r="E606" i="4"/>
  <c r="F228" i="4"/>
  <c r="E227" i="4"/>
  <c r="F1080" i="4"/>
  <c r="E1079" i="4"/>
  <c r="F608" i="4" l="1"/>
  <c r="E607" i="4"/>
  <c r="F1081" i="4"/>
  <c r="E1080" i="4"/>
  <c r="F229" i="4"/>
  <c r="E228" i="4"/>
  <c r="F610" i="4" l="1"/>
  <c r="F612" i="4" s="1"/>
  <c r="E612" i="4" s="1"/>
  <c r="E608" i="4"/>
  <c r="F1082" i="4"/>
  <c r="E1081" i="4"/>
  <c r="E229" i="4"/>
  <c r="E610" i="4" l="1"/>
  <c r="F611" i="4"/>
  <c r="F230" i="4"/>
  <c r="F1083" i="4"/>
  <c r="E1082" i="4"/>
  <c r="F613" i="4" l="1"/>
  <c r="E613" i="4" s="1"/>
  <c r="E611" i="4"/>
  <c r="F1084" i="4"/>
  <c r="E1083" i="4"/>
  <c r="F231" i="4"/>
  <c r="E230" i="4"/>
  <c r="F614" i="4" l="1"/>
  <c r="F232" i="4"/>
  <c r="E231" i="4"/>
  <c r="F1085" i="4"/>
  <c r="E1084" i="4"/>
  <c r="F615" i="4" l="1"/>
  <c r="E614" i="4"/>
  <c r="F1086" i="4"/>
  <c r="E1085" i="4"/>
  <c r="F233" i="4"/>
  <c r="E232" i="4"/>
  <c r="F616" i="4" l="1"/>
  <c r="E615" i="4"/>
  <c r="F234" i="4"/>
  <c r="E233" i="4"/>
  <c r="F1087" i="4"/>
  <c r="E1086" i="4"/>
  <c r="E616" i="4" l="1"/>
  <c r="F617" i="4"/>
  <c r="F1088" i="4"/>
  <c r="E1087" i="4"/>
  <c r="F235" i="4"/>
  <c r="E234" i="4"/>
  <c r="F618" i="4" l="1"/>
  <c r="E617" i="4"/>
  <c r="F236" i="4"/>
  <c r="E235" i="4"/>
  <c r="F1089" i="4"/>
  <c r="E1088" i="4"/>
  <c r="F619" i="4" l="1"/>
  <c r="E618" i="4"/>
  <c r="F1090" i="4"/>
  <c r="E1089" i="4"/>
  <c r="E236" i="4"/>
  <c r="E619" i="4" l="1"/>
  <c r="F620" i="4"/>
  <c r="F237" i="4"/>
  <c r="F1091" i="4"/>
  <c r="E1090" i="4"/>
  <c r="F621" i="4" l="1"/>
  <c r="E620" i="4"/>
  <c r="E1091" i="4"/>
  <c r="E237" i="4"/>
  <c r="F622" i="4" l="1"/>
  <c r="E621" i="4"/>
  <c r="F1092" i="4"/>
  <c r="F238" i="4"/>
  <c r="E622" i="4" l="1"/>
  <c r="F623" i="4"/>
  <c r="F239" i="4"/>
  <c r="E238" i="4"/>
  <c r="F1093" i="4"/>
  <c r="E1092" i="4"/>
  <c r="E623" i="4" l="1"/>
  <c r="F624" i="4"/>
  <c r="F1094" i="4"/>
  <c r="E1093" i="4"/>
  <c r="F240" i="4"/>
  <c r="E239" i="4"/>
  <c r="F625" i="4" l="1"/>
  <c r="E624" i="4"/>
  <c r="F1095" i="4"/>
  <c r="E1094" i="4"/>
  <c r="F241" i="4"/>
  <c r="E240" i="4"/>
  <c r="F626" i="4" l="1"/>
  <c r="E625" i="4"/>
  <c r="F242" i="4"/>
  <c r="E241" i="4"/>
  <c r="F1096" i="4"/>
  <c r="E1095" i="4"/>
  <c r="F627" i="4" l="1"/>
  <c r="E626" i="4"/>
  <c r="F1097" i="4"/>
  <c r="E1096" i="4"/>
  <c r="F243" i="4"/>
  <c r="E242" i="4"/>
  <c r="F628" i="4" l="1"/>
  <c r="E627" i="4"/>
  <c r="F1098" i="4"/>
  <c r="E1097" i="4"/>
  <c r="F244" i="4"/>
  <c r="E243" i="4"/>
  <c r="E628" i="4" l="1"/>
  <c r="F629" i="4"/>
  <c r="F245" i="4"/>
  <c r="E244" i="4"/>
  <c r="F1099" i="4"/>
  <c r="E1098" i="4"/>
  <c r="E629" i="4" l="1"/>
  <c r="F630" i="4"/>
  <c r="F1100" i="4"/>
  <c r="E1099" i="4"/>
  <c r="F246" i="4"/>
  <c r="E245" i="4"/>
  <c r="F631" i="4" l="1"/>
  <c r="E630" i="4"/>
  <c r="F1101" i="4"/>
  <c r="E1100" i="4"/>
  <c r="F247" i="4"/>
  <c r="E246" i="4"/>
  <c r="F632" i="4" l="1"/>
  <c r="E631" i="4"/>
  <c r="E247" i="4"/>
  <c r="F1102" i="4"/>
  <c r="E1101" i="4"/>
  <c r="E632" i="4" l="1"/>
  <c r="F633" i="4"/>
  <c r="F1103" i="4"/>
  <c r="E1102" i="4"/>
  <c r="E633" i="4" l="1"/>
  <c r="E1103" i="4"/>
  <c r="F250" i="4"/>
  <c r="F634" i="4" l="1"/>
  <c r="F251" i="4"/>
  <c r="E250" i="4"/>
  <c r="F1104" i="4"/>
  <c r="E634" i="4" l="1"/>
  <c r="F1105" i="4"/>
  <c r="E1104" i="4"/>
  <c r="F252" i="4"/>
  <c r="E251" i="4"/>
  <c r="F635" i="4" l="1"/>
  <c r="E635" i="4" s="1"/>
  <c r="F253" i="4"/>
  <c r="E252" i="4"/>
  <c r="F1106" i="4"/>
  <c r="E1105" i="4"/>
  <c r="F1107" i="4" l="1"/>
  <c r="E1107" i="4" s="1"/>
  <c r="E1106" i="4"/>
  <c r="F254" i="4"/>
  <c r="E253" i="4"/>
  <c r="F255" i="4" l="1"/>
  <c r="E254" i="4"/>
  <c r="F256" i="4" l="1"/>
  <c r="E255" i="4"/>
  <c r="F257" i="4" l="1"/>
  <c r="E256" i="4"/>
  <c r="F259" i="4" l="1"/>
  <c r="E257" i="4"/>
  <c r="F260" i="4" l="1"/>
  <c r="E259" i="4"/>
  <c r="F261" i="4" l="1"/>
  <c r="E260" i="4"/>
  <c r="F262" i="4" l="1"/>
  <c r="E261" i="4"/>
  <c r="F263" i="4" l="1"/>
  <c r="E262" i="4"/>
  <c r="F264" i="4" l="1"/>
  <c r="E263" i="4"/>
  <c r="F265" i="4" l="1"/>
  <c r="E264" i="4"/>
  <c r="F266" i="4" l="1"/>
  <c r="E265" i="4"/>
  <c r="F267" i="4" l="1"/>
  <c r="E266" i="4"/>
  <c r="F268" i="4" l="1"/>
  <c r="E267" i="4"/>
  <c r="F269" i="4" l="1"/>
  <c r="E268" i="4"/>
  <c r="F270" i="4" l="1"/>
  <c r="E269" i="4"/>
  <c r="F271" i="4" l="1"/>
  <c r="E270" i="4"/>
  <c r="F272" i="4" l="1"/>
  <c r="E271" i="4"/>
  <c r="F273" i="4" l="1"/>
  <c r="E272" i="4"/>
  <c r="F274" i="4" l="1"/>
  <c r="E273" i="4"/>
  <c r="F275" i="4" l="1"/>
  <c r="E274" i="4"/>
  <c r="F276" i="4" l="1"/>
  <c r="E275" i="4"/>
  <c r="F277" i="4" l="1"/>
  <c r="E276" i="4"/>
  <c r="F278" i="4" l="1"/>
  <c r="E277" i="4"/>
  <c r="F279" i="4" l="1"/>
  <c r="E278" i="4"/>
  <c r="E279" i="4" l="1"/>
  <c r="F280" i="4" l="1"/>
  <c r="F281" i="4" l="1"/>
  <c r="E280" i="4"/>
  <c r="F282" i="4" l="1"/>
  <c r="E281" i="4"/>
  <c r="F283" i="4" l="1"/>
  <c r="E282" i="4"/>
  <c r="F284" i="4" l="1"/>
  <c r="E283" i="4"/>
  <c r="F285" i="4" l="1"/>
  <c r="E284" i="4"/>
  <c r="F286" i="4" l="1"/>
  <c r="E285" i="4"/>
  <c r="E286" i="4" l="1"/>
  <c r="F287" i="4" l="1"/>
  <c r="F288" i="4" l="1"/>
  <c r="E287" i="4"/>
  <c r="F289" i="4" l="1"/>
  <c r="E288" i="4"/>
  <c r="F290" i="4" l="1"/>
  <c r="E289" i="4"/>
  <c r="F296" i="4" l="1"/>
  <c r="E290" i="4"/>
  <c r="F291" i="4" l="1"/>
  <c r="F297" i="4" l="1"/>
  <c r="F298" i="4" l="1"/>
  <c r="F299" i="4" l="1"/>
  <c r="F300" i="4" l="1"/>
  <c r="F301" i="4" l="1"/>
  <c r="F302" i="4" l="1"/>
  <c r="F303" i="4" l="1"/>
  <c r="F304" i="4" l="1"/>
  <c r="F305" i="4" l="1"/>
  <c r="E304" i="4"/>
  <c r="F306" i="4" l="1"/>
  <c r="E305" i="4"/>
  <c r="F307" i="4" l="1"/>
  <c r="E306" i="4"/>
  <c r="F308" i="4" l="1"/>
  <c r="E307" i="4"/>
  <c r="F309" i="4" l="1"/>
  <c r="E308" i="4"/>
  <c r="F310" i="4" l="1"/>
  <c r="E309" i="4"/>
  <c r="F311" i="4" l="1"/>
  <c r="E310" i="4"/>
  <c r="F312" i="4" l="1"/>
  <c r="F314" i="4" s="1"/>
  <c r="E311" i="4"/>
  <c r="E314" i="4" l="1"/>
  <c r="F316" i="4"/>
  <c r="E316" i="4" s="1"/>
  <c r="F313" i="4"/>
  <c r="E312" i="4"/>
  <c r="F315" i="4" l="1"/>
  <c r="E313" i="4"/>
  <c r="F317" i="4" l="1"/>
  <c r="E315" i="4"/>
  <c r="F320" i="4" l="1"/>
  <c r="E317" i="4"/>
  <c r="F318" i="4" l="1"/>
  <c r="E320" i="4"/>
  <c r="F319" i="4" l="1"/>
  <c r="E318" i="4"/>
  <c r="E319" i="4" l="1"/>
  <c r="F321" i="4" l="1"/>
  <c r="E321" i="4" l="1"/>
  <c r="F323" i="4" l="1"/>
  <c r="F324" i="4" l="1"/>
  <c r="E323" i="4"/>
  <c r="F325" i="4" l="1"/>
  <c r="E324" i="4"/>
  <c r="F326" i="4" l="1"/>
  <c r="E325" i="4"/>
  <c r="F327" i="4" l="1"/>
  <c r="E326" i="4"/>
  <c r="F328" i="4" l="1"/>
  <c r="E327" i="4"/>
  <c r="F329" i="4" l="1"/>
  <c r="E328" i="4"/>
  <c r="F330" i="4" l="1"/>
  <c r="E329" i="4"/>
  <c r="F331" i="4" l="1"/>
  <c r="E330" i="4"/>
  <c r="E331" i="4" l="1"/>
  <c r="F332" i="4" l="1"/>
  <c r="F333" i="4" l="1"/>
  <c r="E332" i="4"/>
  <c r="E333" i="4" l="1"/>
  <c r="F334" i="4" l="1"/>
  <c r="F335" i="4" l="1"/>
  <c r="E335" i="4" s="1"/>
  <c r="E334" i="4"/>
</calcChain>
</file>

<file path=xl/sharedStrings.xml><?xml version="1.0" encoding="utf-8"?>
<sst xmlns="http://schemas.openxmlformats.org/spreadsheetml/2006/main" count="12224" uniqueCount="7860">
  <si>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</si>
  <si>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</si>
  <si>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</si>
  <si>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</si>
  <si>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</si>
  <si>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</si>
  <si>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</si>
  <si>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</si>
  <si>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</si>
  <si>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</si>
  <si>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</si>
  <si>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</si>
  <si>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</si>
  <si>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</si>
  <si>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</si>
  <si>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</si>
  <si>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</si>
  <si>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</si>
  <si>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</si>
  <si>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</si>
  <si>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</si>
  <si>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</si>
  <si>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</si>
  <si>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</si>
  <si>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</si>
  <si>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</si>
  <si>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</si>
  <si>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</si>
  <si>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</si>
  <si>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</si>
  <si>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</si>
  <si>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</si>
  <si>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</si>
  <si>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</si>
  <si>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Gite d'Etape La Velle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</si>
  <si>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</si>
  <si>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</si>
  <si>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</si>
  <si>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</si>
  <si>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</si>
  <si>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</si>
  <si>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</si>
  <si>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</si>
  <si>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</si>
  <si>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</si>
  <si>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</si>
  <si>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</si>
  <si>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</si>
  <si>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03-85590565</t>
  </si>
  <si>
    <t>F</t>
  </si>
  <si>
    <t>Hôtel-R Le Livradois</t>
  </si>
  <si>
    <t>04-73951364</t>
  </si>
  <si>
    <t>04-73950391</t>
  </si>
  <si>
    <t>Auberge du Ripailleur</t>
  </si>
  <si>
    <t>03-85590883</t>
  </si>
  <si>
    <t>vooraf reserveren!</t>
  </si>
  <si>
    <t>St Maurice Vingeanne</t>
  </si>
  <si>
    <t>Commanderie de la Romagne</t>
  </si>
  <si>
    <t>04-66776459</t>
  </si>
  <si>
    <t>8 Z</t>
  </si>
  <si>
    <t>Sauve</t>
  </si>
  <si>
    <t>04-66775744</t>
  </si>
  <si>
    <t>Gîte La Pousaranque</t>
  </si>
  <si>
    <t>04-66770097</t>
  </si>
  <si>
    <t>Lezan</t>
  </si>
  <si>
    <t>Autrey</t>
  </si>
  <si>
    <t>Abbaye Notre Dame d'Autrey</t>
  </si>
  <si>
    <t xml:space="preserve">2 r Abbaye </t>
  </si>
  <si>
    <t>www.abbayedautrey.com</t>
  </si>
  <si>
    <t>03-29332010</t>
  </si>
  <si>
    <t>2 r Géneral Patch</t>
  </si>
  <si>
    <t>10 Route Jussey</t>
  </si>
  <si>
    <t>06-82084213</t>
  </si>
  <si>
    <t>Mercurey</t>
  </si>
  <si>
    <t>Protheau, Christine</t>
  </si>
  <si>
    <t>03-85451352</t>
  </si>
  <si>
    <t>pl Reu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</si>
  <si>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</si>
  <si>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</si>
  <si>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</si>
  <si>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</si>
  <si>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</si>
  <si>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</si>
  <si>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</si>
  <si>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</si>
  <si>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Scholefield, Wendy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</si>
  <si>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</si>
  <si>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</si>
  <si>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</si>
  <si>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</si>
  <si>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</si>
  <si>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</si>
  <si>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</si>
  <si>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</si>
  <si>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</si>
  <si>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</si>
  <si>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</si>
  <si>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</si>
  <si>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</si>
  <si>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Hôtel Lou Cantou**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</si>
  <si>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</si>
  <si>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</si>
  <si>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</si>
  <si>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</si>
  <si>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</si>
  <si>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</si>
  <si>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</si>
  <si>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</si>
  <si>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</si>
  <si>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</si>
  <si>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Chez Suzy</t>
  </si>
  <si>
    <t>Qua viale chem Saubolle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</si>
  <si>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</si>
  <si>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</si>
  <si>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</si>
  <si>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</si>
  <si>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</si>
  <si>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</si>
  <si>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</si>
  <si>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</si>
  <si>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</si>
  <si>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</si>
  <si>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</si>
  <si>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</si>
  <si>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</si>
  <si>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1 Chem Duc du Maine</t>
  </si>
  <si>
    <t>quart Costes de Bulanettes</t>
  </si>
  <si>
    <t>Pl Palouman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</si>
  <si>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</si>
  <si>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</si>
  <si>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</si>
  <si>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</si>
  <si>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</si>
  <si>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</si>
  <si>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</si>
  <si>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</si>
  <si>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</si>
  <si>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</si>
  <si>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</si>
  <si>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</si>
  <si>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</si>
  <si>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</si>
  <si>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</si>
  <si>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</si>
  <si>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</si>
  <si>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</si>
  <si>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Les Chambres de Vincent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</si>
  <si>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</si>
  <si>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</si>
  <si>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</si>
  <si>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</si>
  <si>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</si>
  <si>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</si>
  <si>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</si>
  <si>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</si>
  <si>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</si>
  <si>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</si>
  <si>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Place Couvert</t>
  </si>
  <si>
    <t>48 bd Galiot de Genouilhac</t>
  </si>
  <si>
    <t>05-65414144</t>
  </si>
  <si>
    <t>52 R Royale</t>
  </si>
  <si>
    <t>HR des Thermes ***</t>
  </si>
  <si>
    <t>rte du Col d'Osquich</t>
  </si>
  <si>
    <t>Hôtel le Pic d’Anie**</t>
  </si>
  <si>
    <t>Hôtel la Croix Blanche **</t>
  </si>
  <si>
    <t>33 Quai d'Ouveze</t>
  </si>
  <si>
    <t>11 Rue Alexandre Barety RN202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</si>
  <si>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</si>
  <si>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</si>
  <si>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</si>
  <si>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</si>
  <si>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</si>
  <si>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</si>
  <si>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</si>
  <si>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</si>
  <si>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</si>
  <si>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</si>
  <si>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r Saint Jea Baptiste</t>
  </si>
  <si>
    <t>La Tralenta</t>
  </si>
  <si>
    <t>Vieux Village</t>
  </si>
  <si>
    <t>Le Tralenta</t>
  </si>
  <si>
    <t>chef Lieu</t>
  </si>
  <si>
    <t>Hôtel l'Autantic***</t>
  </si>
  <si>
    <t>162 chem Reverset</t>
  </si>
  <si>
    <t>Hauteluce</t>
  </si>
  <si>
    <t>04-79381818</t>
  </si>
  <si>
    <t>chef lieu</t>
  </si>
  <si>
    <t>Hôtel Chalet de la Croix Fry</t>
  </si>
  <si>
    <t>04-50449016</t>
  </si>
  <si>
    <t>Col de la Croix Fry</t>
  </si>
  <si>
    <t>Cuvat</t>
  </si>
  <si>
    <t>HR les Sapins</t>
  </si>
  <si>
    <t>04-50468020</t>
  </si>
  <si>
    <t>57 rte Burgaz</t>
  </si>
  <si>
    <t>24 rte Paris</t>
  </si>
  <si>
    <t>04-50688521</t>
  </si>
  <si>
    <t>18 rte Caille</t>
  </si>
  <si>
    <t>09-65232987</t>
  </si>
  <si>
    <t>HR Le Cardinal</t>
  </si>
  <si>
    <t>04-79870151</t>
  </si>
  <si>
    <t>03-84452404</t>
  </si>
  <si>
    <t>40 av Gare</t>
  </si>
  <si>
    <t>Motel Saint Michel</t>
  </si>
  <si>
    <t>09-75495478</t>
  </si>
  <si>
    <t>Hôtel Central</t>
  </si>
  <si>
    <t>1 pl Centrale</t>
  </si>
  <si>
    <t>4 grande Rue</t>
  </si>
  <si>
    <t>09-72269099</t>
  </si>
  <si>
    <t>Hôtel aux Trois Rois</t>
  </si>
  <si>
    <t>03-89823466</t>
  </si>
  <si>
    <t>35 r Gén de Gaulle</t>
  </si>
  <si>
    <t>Grand Ballon</t>
  </si>
  <si>
    <t>1 NO</t>
  </si>
  <si>
    <t>Ranspach</t>
  </si>
  <si>
    <t>HR Fritschi</t>
  </si>
  <si>
    <t>03-89826134</t>
  </si>
  <si>
    <t>1 rte Nationale</t>
  </si>
  <si>
    <t>03-89773304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</si>
  <si>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</si>
  <si>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</si>
  <si>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</si>
  <si>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</si>
  <si>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</si>
  <si>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</si>
  <si>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</si>
  <si>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16 Route de Dabo</t>
  </si>
  <si>
    <t>Hôtel des Remparts***</t>
  </si>
  <si>
    <t>Hôtel le Chevreuil**</t>
  </si>
  <si>
    <t>Hôtel la Montagne de Brancion****</t>
  </si>
  <si>
    <t>Janin, Bruno Edith</t>
  </si>
  <si>
    <t>03-85318657</t>
  </si>
  <si>
    <t>06-87612233</t>
  </si>
  <si>
    <t>18 Avenue du Docteur Louis Mallet  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</si>
  <si>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</si>
  <si>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</si>
  <si>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</si>
  <si>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</si>
  <si>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</si>
  <si>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</si>
  <si>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http://aqua-vertige.pagesperso-orange.fr/hebergement_ossau.htm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</si>
  <si>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</si>
  <si>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</si>
  <si>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</si>
  <si>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</si>
  <si>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</si>
  <si>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</si>
  <si>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</si>
  <si>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</si>
  <si>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</si>
  <si>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</si>
  <si>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</si>
  <si>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</si>
  <si>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</si>
  <si>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1 Chemin L'envers</t>
  </si>
  <si>
    <t>Lavours</t>
  </si>
  <si>
    <t>Releais Vosges - Alsace**</t>
  </si>
  <si>
    <t>03-88958286</t>
  </si>
  <si>
    <t>Quartier Arroust</t>
  </si>
  <si>
    <t>Chateau de Béost</t>
  </si>
  <si>
    <t>05-59053099</t>
  </si>
  <si>
    <t>Refuge Auberge l'Embaradere</t>
  </si>
  <si>
    <t>05-59826689</t>
  </si>
  <si>
    <t>13 av de la gare</t>
  </si>
  <si>
    <t>06-86998203</t>
  </si>
  <si>
    <t>Gite du camp romain</t>
  </si>
  <si>
    <t>05-59378009</t>
  </si>
  <si>
    <t>Maison Dominicateya</t>
  </si>
  <si>
    <t>village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</si>
  <si>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</si>
  <si>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</si>
  <si>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</si>
  <si>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</si>
  <si>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</si>
  <si>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</si>
  <si>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</si>
  <si>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</si>
  <si>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</si>
  <si>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</si>
  <si>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</si>
  <si>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</si>
  <si>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</si>
  <si>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Nelissen, Anne / Jef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</si>
  <si>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</si>
  <si>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</si>
  <si>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</si>
  <si>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</si>
  <si>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</si>
  <si>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</si>
  <si>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</si>
  <si>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</si>
  <si>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</si>
  <si>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</si>
  <si>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Berrouet, Jean Pierre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</si>
  <si>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</si>
  <si>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</si>
  <si>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</si>
  <si>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</si>
  <si>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</si>
  <si>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</si>
  <si>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</si>
  <si>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</si>
  <si>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</si>
  <si>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 xml:space="preserve">05-59491654 </t>
  </si>
  <si>
    <t>Etcheto, Philippe</t>
  </si>
  <si>
    <t>Barneix, Pierre / Pierrette</t>
  </si>
  <si>
    <t>Route du Club Alpin</t>
  </si>
  <si>
    <t>05-59051242</t>
  </si>
  <si>
    <t>Tavernier, Marie-Claude</t>
  </si>
  <si>
    <t>05-59066603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</si>
  <si>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</si>
  <si>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</si>
  <si>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</si>
  <si>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</si>
  <si>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</si>
  <si>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</si>
  <si>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 xml:space="preserve">06-86820488 </t>
  </si>
  <si>
    <t>Cazaux, Lucienne</t>
  </si>
  <si>
    <t>06-1480450</t>
  </si>
  <si>
    <t>Aarnoutse, Leuntje</t>
  </si>
  <si>
    <t>Auberge des Deux Rivieres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</si>
  <si>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</si>
  <si>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</si>
  <si>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</si>
  <si>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</si>
  <si>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</si>
  <si>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</si>
  <si>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</si>
  <si>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</si>
  <si>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</si>
  <si>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</si>
  <si>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</si>
  <si>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</si>
  <si>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</si>
  <si>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</si>
  <si>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</si>
  <si>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</si>
  <si>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</si>
  <si>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06-85777716</t>
  </si>
  <si>
    <t>06-03671989</t>
  </si>
  <si>
    <t>Nusswitz, Pascale / Philippe</t>
  </si>
  <si>
    <t>06-30423719</t>
  </si>
  <si>
    <t>La Magnanerie</t>
  </si>
  <si>
    <t>247 Chemin des granges</t>
  </si>
  <si>
    <t>Quartier les Armeniers</t>
  </si>
  <si>
    <t>Dexheimer, Béatrice / Francois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</si>
  <si>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</si>
  <si>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</si>
  <si>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</si>
  <si>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</si>
  <si>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</si>
  <si>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</si>
  <si>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</si>
  <si>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</si>
  <si>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</si>
  <si>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</si>
  <si>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</si>
  <si>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 xml:space="preserve">06-85208031 </t>
  </si>
  <si>
    <t>Jamet, Claudine / Stéphane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</si>
  <si>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</si>
  <si>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</si>
  <si>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</si>
  <si>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</si>
  <si>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</si>
  <si>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</si>
  <si>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</si>
  <si>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06-81272504</t>
  </si>
  <si>
    <t>06-07213389</t>
  </si>
  <si>
    <t>06-74467241</t>
  </si>
  <si>
    <t>06-07251106</t>
  </si>
  <si>
    <t>06-11279218</t>
  </si>
  <si>
    <t>06-07184429</t>
  </si>
  <si>
    <t>06-78415524</t>
  </si>
  <si>
    <t>06-88323715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</si>
  <si>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</si>
  <si>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</si>
  <si>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</si>
  <si>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</si>
  <si>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</si>
  <si>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</si>
  <si>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</si>
  <si>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</si>
  <si>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</si>
  <si>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</si>
  <si>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06-70431957</t>
  </si>
  <si>
    <t>06-89321583</t>
  </si>
  <si>
    <t>06-71107415</t>
  </si>
  <si>
    <t>06-25520914</t>
  </si>
  <si>
    <t>06-83999729</t>
  </si>
  <si>
    <t>06-08541248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</si>
  <si>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</si>
  <si>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</si>
  <si>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</si>
  <si>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</si>
  <si>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</si>
  <si>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</si>
  <si>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</si>
  <si>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</si>
  <si>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</si>
  <si>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</si>
  <si>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</si>
  <si>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</si>
  <si>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</si>
  <si>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</si>
  <si>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</si>
  <si>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</si>
  <si>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04-92435262</t>
  </si>
  <si>
    <t>La Girandole ***</t>
  </si>
  <si>
    <t>Morel-Duc, Isabel / Noël</t>
  </si>
  <si>
    <t>la Riolette</t>
  </si>
  <si>
    <t>La maison du Villard</t>
  </si>
  <si>
    <t>Ché Catrine</t>
  </si>
  <si>
    <t>Finas, Catrine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</si>
  <si>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</si>
  <si>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</si>
  <si>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</si>
  <si>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</si>
  <si>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</si>
  <si>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</si>
  <si>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</si>
  <si>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</si>
  <si>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06-74925874</t>
  </si>
  <si>
    <t xml:space="preserve">20, Rue des Glières 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</si>
  <si>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</si>
  <si>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</si>
  <si>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</si>
  <si>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</si>
  <si>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</si>
  <si>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</si>
  <si>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</si>
  <si>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</si>
  <si>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</si>
  <si>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Bouchex, Bruno</t>
  </si>
  <si>
    <t>Fontaine Bartoud</t>
  </si>
  <si>
    <t>Cluzel, Laurent</t>
  </si>
  <si>
    <t>Le Biollay d'en haut</t>
  </si>
  <si>
    <t>la Cordée</t>
  </si>
  <si>
    <t>9 Allée de Pré Varens</t>
  </si>
  <si>
    <t>06-74393046</t>
  </si>
  <si>
    <t>La chá</t>
  </si>
  <si>
    <t>Marcellaz-Albanais</t>
  </si>
  <si>
    <t>Martin, Claudie / Jean-Louis</t>
  </si>
  <si>
    <t>252 Rte de Chaunu</t>
  </si>
  <si>
    <t>Bianchi-Thurat, Jocelyne</t>
  </si>
  <si>
    <t>Au bon plan</t>
  </si>
  <si>
    <t>Dalin, Bernard / Christine</t>
  </si>
  <si>
    <t>04-74753680</t>
  </si>
  <si>
    <t>06-25781536</t>
  </si>
  <si>
    <t>Petit, Claude / Helene</t>
  </si>
  <si>
    <t>Coquelet, Michel</t>
  </si>
  <si>
    <t>l'ermitage des Frasses</t>
  </si>
  <si>
    <t>Les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</si>
  <si>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</si>
  <si>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</si>
  <si>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</si>
  <si>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</si>
  <si>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</si>
  <si>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</si>
  <si>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</si>
  <si>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</si>
  <si>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</si>
  <si>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</si>
  <si>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</si>
  <si>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</si>
  <si>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</si>
  <si>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</si>
  <si>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</si>
  <si>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</si>
  <si>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Les Ecureuils</t>
  </si>
  <si>
    <t>Des Combes</t>
  </si>
  <si>
    <t>Schoch, Monique / Bernard</t>
  </si>
  <si>
    <t xml:space="preserve">03-88755650 </t>
  </si>
  <si>
    <t>Schieber, Rachel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</si>
  <si>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</si>
  <si>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</si>
  <si>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</si>
  <si>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</si>
  <si>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</si>
  <si>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</si>
  <si>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</si>
  <si>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</si>
  <si>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</si>
  <si>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</si>
  <si>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Morere, Nicole</t>
  </si>
  <si>
    <t>Zuber, Isabelle</t>
  </si>
  <si>
    <t>Chevalley, Veronique / Michel</t>
  </si>
  <si>
    <t>Beaulieu, Philippe / Hélene</t>
  </si>
  <si>
    <t>Cluny</t>
  </si>
  <si>
    <t>Laroque d'Olmes</t>
  </si>
  <si>
    <t>96 Rue St. Martin</t>
  </si>
  <si>
    <t>Hôtel Formule 1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</si>
  <si>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</si>
  <si>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</si>
  <si>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</si>
  <si>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</si>
  <si>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</si>
  <si>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</si>
  <si>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Avenue de l'Albigeois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</si>
  <si>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</si>
  <si>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</si>
  <si>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</si>
  <si>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</si>
  <si>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</si>
  <si>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</si>
  <si>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</si>
  <si>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</si>
  <si>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</si>
  <si>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</si>
  <si>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Montangerand, Ghislaine / Gilbert</t>
  </si>
  <si>
    <t>Le Meix Gaillot - La Fermette</t>
  </si>
  <si>
    <t>St-Germain-les-Buxy</t>
  </si>
  <si>
    <t>St-Point</t>
  </si>
  <si>
    <t>Les Creux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</si>
  <si>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</si>
  <si>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</si>
  <si>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</si>
  <si>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</si>
  <si>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</si>
  <si>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</si>
  <si>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</si>
  <si>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</si>
  <si>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</si>
  <si>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</si>
  <si>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Bourgeois, Lucie / Gérard</t>
  </si>
  <si>
    <t>Les Adrets</t>
  </si>
  <si>
    <t>Longchaumois</t>
  </si>
  <si>
    <t>Tacquard, Brigitte / André</t>
  </si>
  <si>
    <t>Champagney</t>
  </si>
  <si>
    <t>Rouiller, Nicole / P. Alain</t>
  </si>
  <si>
    <t>Fontenois-la Ville</t>
  </si>
  <si>
    <t>Robert, Daniel / Colette</t>
  </si>
  <si>
    <t>Villers-sur-Saulnot</t>
  </si>
  <si>
    <t>La Forge d' Isidore</t>
  </si>
  <si>
    <t>04-93023127</t>
  </si>
  <si>
    <t>Serre-Chevalier le Bez</t>
  </si>
  <si>
    <t>A. de. J. Le Bez</t>
  </si>
  <si>
    <t>04-92247454</t>
  </si>
  <si>
    <t>Le Clair</t>
  </si>
  <si>
    <t>Perrin, Eliane / Daniël</t>
  </si>
  <si>
    <t>La Bussiniere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</si>
  <si>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</si>
  <si>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</si>
  <si>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</si>
  <si>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</si>
  <si>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</si>
  <si>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</si>
  <si>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</si>
  <si>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</si>
  <si>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</si>
  <si>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</si>
  <si>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</si>
  <si>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</si>
  <si>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</si>
  <si>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</si>
  <si>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</si>
  <si>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</si>
  <si>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6 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</si>
  <si>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</si>
  <si>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</si>
  <si>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</si>
  <si>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</si>
  <si>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</si>
  <si>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</si>
  <si>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</si>
  <si>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</si>
  <si>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</si>
  <si>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</si>
  <si>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</si>
  <si>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</si>
  <si>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</si>
  <si>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</si>
  <si>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</si>
  <si>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</si>
  <si>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</si>
  <si>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</si>
  <si>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</si>
  <si>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</si>
  <si>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</si>
  <si>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</si>
  <si>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</si>
  <si>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</si>
  <si>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Rogues</t>
  </si>
  <si>
    <t>Le Revel</t>
  </si>
  <si>
    <t>Bernier, Isabelle / Luc</t>
  </si>
  <si>
    <t>Montdardier</t>
  </si>
  <si>
    <t>Hynek, C / Noyer AM</t>
  </si>
  <si>
    <t>Route de Navas</t>
  </si>
  <si>
    <t>La Baumelle</t>
  </si>
  <si>
    <t>Grenouillet, Anne / Patrick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</si>
  <si>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</si>
  <si>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</si>
  <si>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</si>
  <si>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</si>
  <si>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</si>
  <si>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</si>
  <si>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</si>
  <si>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</si>
  <si>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Mas Conil</t>
  </si>
  <si>
    <t>Chemin de Collorgues</t>
  </si>
  <si>
    <t>Schurmann, Beat</t>
  </si>
  <si>
    <t>Vignon, Michel</t>
  </si>
  <si>
    <t>La Bruguiere</t>
  </si>
  <si>
    <t>Route de Canaules</t>
  </si>
  <si>
    <t>Verdet, Renée / Georges</t>
  </si>
  <si>
    <t>Chavan, Elisabeth / Christian</t>
  </si>
  <si>
    <t>Le Mas des Elfes</t>
  </si>
  <si>
    <t>Coynel, Robert</t>
  </si>
  <si>
    <t>Le Mas de l' Aubret</t>
  </si>
  <si>
    <t>Issaurat, Jean-Louis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</si>
  <si>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</si>
  <si>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</si>
  <si>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</si>
  <si>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</si>
  <si>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</si>
  <si>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</si>
  <si>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</si>
  <si>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</si>
  <si>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</si>
  <si>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</si>
  <si>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Castelnau-Riviere-Basse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</si>
  <si>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</si>
  <si>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</si>
  <si>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</si>
  <si>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</si>
  <si>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</si>
  <si>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</si>
  <si>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</si>
  <si>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</si>
  <si>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</si>
  <si>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</si>
  <si>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</si>
  <si>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</si>
  <si>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</si>
  <si>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</si>
  <si>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</si>
  <si>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</si>
  <si>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</si>
  <si>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</si>
  <si>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</si>
  <si>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</si>
  <si>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</si>
  <si>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</si>
  <si>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</si>
  <si>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</si>
  <si>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</si>
  <si>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</si>
  <si>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</si>
  <si>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</si>
  <si>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</si>
  <si>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</si>
  <si>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</si>
  <si>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</si>
  <si>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</si>
  <si>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</si>
  <si>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</si>
  <si>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3 La Patience</t>
  </si>
  <si>
    <t>15 Rue du Bourg</t>
  </si>
  <si>
    <t>46 Rue de la République</t>
  </si>
  <si>
    <t>20 Rue de la Cras</t>
  </si>
  <si>
    <t>3 Rue de la Folie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</si>
  <si>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</si>
  <si>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</si>
  <si>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</si>
  <si>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</si>
  <si>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</si>
  <si>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</si>
  <si>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</si>
  <si>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280 Camin de la Crotz de Lopin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</si>
  <si>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</si>
  <si>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</si>
  <si>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</si>
  <si>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</si>
  <si>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</si>
  <si>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</si>
  <si>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</si>
  <si>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</si>
  <si>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</si>
  <si>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279 Rte des Grosses Pierres</t>
  </si>
  <si>
    <t>4 Route des Semnoz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</si>
  <si>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</si>
  <si>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</si>
  <si>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</si>
  <si>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</si>
  <si>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</si>
  <si>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</si>
  <si>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</si>
  <si>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</si>
  <si>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</si>
  <si>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</si>
  <si>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</si>
  <si>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</si>
  <si>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</si>
  <si>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</si>
  <si>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</si>
  <si>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</si>
  <si>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Hotel au Bon Coin***</t>
  </si>
  <si>
    <t>Bussunarits-Sarrasquette</t>
  </si>
  <si>
    <t>05-59371348</t>
  </si>
  <si>
    <t>Hôtel du Col d'Osquich **</t>
  </si>
  <si>
    <t>1O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</si>
  <si>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</si>
  <si>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</si>
  <si>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</si>
  <si>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</si>
  <si>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</si>
  <si>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</si>
  <si>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</si>
  <si>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</si>
  <si>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</si>
  <si>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Gevigney et Mercey</t>
  </si>
  <si>
    <t>Simonin, Marie France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</si>
  <si>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</si>
  <si>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</si>
  <si>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</si>
  <si>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</si>
  <si>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</si>
  <si>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</si>
  <si>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</si>
  <si>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</si>
  <si>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03-85872692</t>
  </si>
  <si>
    <t>03-85876440</t>
  </si>
  <si>
    <t>03-85870747</t>
  </si>
  <si>
    <t>03-88972032</t>
  </si>
  <si>
    <t>4 Col du Donon</t>
  </si>
  <si>
    <t>controle</t>
  </si>
  <si>
    <t>HR Chilo***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</si>
  <si>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</si>
  <si>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</si>
  <si>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</si>
  <si>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</si>
  <si>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</si>
  <si>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</si>
  <si>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</si>
  <si>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</si>
  <si>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</si>
  <si>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</si>
  <si>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</si>
  <si>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</si>
  <si>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</si>
  <si>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</si>
  <si>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</si>
  <si>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</si>
  <si>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</si>
  <si>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</si>
  <si>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</si>
  <si>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</si>
  <si>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</si>
  <si>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</si>
  <si>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</si>
  <si>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</si>
  <si>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</si>
  <si>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</si>
  <si>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</si>
  <si>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</si>
  <si>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</si>
  <si>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</si>
  <si>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</si>
  <si>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</si>
  <si>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</si>
  <si>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</si>
  <si>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</si>
  <si>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</si>
  <si>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</si>
  <si>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04-92843909</t>
  </si>
  <si>
    <t>Station Sainte Anne</t>
  </si>
  <si>
    <t>Vars</t>
  </si>
  <si>
    <t>04-92465472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</si>
  <si>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</si>
  <si>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</si>
  <si>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</si>
  <si>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</si>
  <si>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</si>
  <si>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</si>
  <si>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</si>
  <si>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</si>
  <si>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</si>
  <si>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</si>
  <si>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</si>
  <si>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</si>
  <si>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</si>
  <si>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</si>
  <si>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</si>
  <si>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</si>
  <si>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</si>
  <si>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</si>
  <si>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</si>
  <si>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</si>
  <si>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</si>
  <si>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</si>
  <si>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</si>
  <si>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</si>
  <si>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</si>
  <si>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</si>
  <si>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</si>
  <si>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</si>
  <si>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</si>
  <si>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</si>
  <si>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</si>
  <si>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</si>
  <si>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</si>
  <si>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</si>
  <si>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</si>
  <si>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</si>
  <si>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</si>
  <si>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</si>
  <si>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</si>
  <si>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</si>
  <si>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</si>
  <si>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</si>
  <si>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</si>
  <si>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</si>
  <si>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</si>
  <si>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</si>
  <si>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</si>
  <si>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</si>
  <si>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</si>
  <si>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</si>
  <si>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</si>
  <si>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</si>
  <si>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</si>
  <si>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</si>
  <si>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</si>
  <si>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</si>
  <si>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</si>
  <si>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</si>
  <si>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05-62971423</t>
  </si>
  <si>
    <t>Rue du Val d' Azun</t>
  </si>
  <si>
    <t>Argeles Gazost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</si>
  <si>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</si>
  <si>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</si>
  <si>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</si>
  <si>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</si>
  <si>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</si>
  <si>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</si>
  <si>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</si>
  <si>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</si>
  <si>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</si>
  <si>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</si>
  <si>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</si>
  <si>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</si>
  <si>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</si>
  <si>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</si>
  <si>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</si>
  <si>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</si>
  <si>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</si>
  <si>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</si>
  <si>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La Crête Blanche</t>
  </si>
  <si>
    <t>05-62919249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</si>
  <si>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</si>
  <si>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</si>
  <si>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</si>
  <si>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</si>
  <si>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</si>
  <si>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</si>
  <si>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</si>
  <si>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</si>
  <si>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</si>
  <si>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</si>
  <si>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05-61792190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</si>
  <si>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</si>
  <si>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</si>
  <si>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</si>
  <si>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</si>
  <si>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</si>
  <si>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</si>
  <si>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</si>
  <si>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</si>
  <si>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</si>
  <si>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</si>
  <si>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</si>
  <si>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</si>
  <si>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</si>
  <si>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</si>
  <si>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</si>
  <si>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</si>
  <si>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</si>
  <si>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???</t>
  </si>
  <si>
    <t>Biert</t>
  </si>
  <si>
    <t>05-61965844</t>
  </si>
  <si>
    <t>Le Cabiolon, club pedestre de Culoz</t>
  </si>
  <si>
    <t>M. Daniel Marquis</t>
  </si>
  <si>
    <t>Rue A. Dumont</t>
  </si>
  <si>
    <t>R de Chantemerle, Lavours</t>
  </si>
  <si>
    <t>Buxy</t>
  </si>
  <si>
    <t>Le Relais du Montagny **</t>
  </si>
  <si>
    <t>12 Route de Chalon</t>
  </si>
  <si>
    <t>Gîte a Tantine</t>
  </si>
  <si>
    <t>Gotti, Catherine / Jean-Pierre</t>
  </si>
  <si>
    <t>5 Rue du Crêt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</si>
  <si>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</si>
  <si>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</si>
  <si>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</si>
  <si>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</si>
  <si>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</si>
  <si>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</si>
  <si>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</si>
  <si>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Adast</t>
  </si>
  <si>
    <t>38</t>
  </si>
  <si>
    <t>1 N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</si>
  <si>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</si>
  <si>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</si>
  <si>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</si>
  <si>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</si>
  <si>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</si>
  <si>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</si>
  <si>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</si>
  <si>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</si>
  <si>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</si>
  <si>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</si>
  <si>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</si>
  <si>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</si>
  <si>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</si>
  <si>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</si>
  <si>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</si>
  <si>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</si>
  <si>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</si>
  <si>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</si>
  <si>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</si>
  <si>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</si>
  <si>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</si>
  <si>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</si>
  <si>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</si>
  <si>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</si>
  <si>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N.D. de Bellecombe</t>
  </si>
  <si>
    <t>Les Saisies</t>
  </si>
  <si>
    <t>St Germain-de-Joux</t>
  </si>
  <si>
    <t>Bellefontaine</t>
  </si>
  <si>
    <t>Les Mortes</t>
  </si>
  <si>
    <t>Nozeroy</t>
  </si>
  <si>
    <t>Censeau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</si>
  <si>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</si>
  <si>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</si>
  <si>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</si>
  <si>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</si>
  <si>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</si>
  <si>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</si>
  <si>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</si>
  <si>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</si>
  <si>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</si>
  <si>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</si>
  <si>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</si>
  <si>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</si>
  <si>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</si>
  <si>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Autoire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</si>
  <si>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</si>
  <si>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</si>
  <si>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</si>
  <si>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</si>
  <si>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</si>
  <si>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</si>
  <si>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</si>
  <si>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</si>
  <si>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</si>
  <si>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St Martin de Beauville</t>
  </si>
  <si>
    <t>Astaffort</t>
  </si>
  <si>
    <t xml:space="preserve">Fondragon </t>
  </si>
  <si>
    <t>05-53670639</t>
  </si>
  <si>
    <t>Arlanc</t>
  </si>
  <si>
    <t>Dore l’Eglise</t>
  </si>
  <si>
    <t>04-73950994</t>
  </si>
  <si>
    <t>Garlin</t>
  </si>
  <si>
    <t>05-59045516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</si>
  <si>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</si>
  <si>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</si>
  <si>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</si>
  <si>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</si>
  <si>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</si>
  <si>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</si>
  <si>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</si>
  <si>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</si>
  <si>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</si>
  <si>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</si>
  <si>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</si>
  <si>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</si>
  <si>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</si>
  <si>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</si>
  <si>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</si>
  <si>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</si>
  <si>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</si>
  <si>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</si>
  <si>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</si>
  <si>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</si>
  <si>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</si>
  <si>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</si>
  <si>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</si>
  <si>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</si>
  <si>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</si>
  <si>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</si>
  <si>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</si>
  <si>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</si>
  <si>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La Chapelle s/s Brancion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</si>
  <si>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</si>
  <si>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</si>
  <si>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</si>
  <si>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</si>
  <si>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</si>
  <si>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</si>
  <si>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</si>
  <si>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</si>
  <si>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</si>
  <si>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</si>
  <si>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</si>
  <si>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</si>
  <si>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</si>
  <si>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</si>
  <si>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</si>
  <si>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</si>
  <si>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</si>
  <si>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</si>
  <si>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4 W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</si>
  <si>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</si>
  <si>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</si>
  <si>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</si>
  <si>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</si>
  <si>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</si>
  <si>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</si>
  <si>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</si>
  <si>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</si>
  <si>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</si>
  <si>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</si>
  <si>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</si>
  <si>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</si>
  <si>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</si>
  <si>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</si>
  <si>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</si>
  <si>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</si>
  <si>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</si>
  <si>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</si>
  <si>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Clos Bimard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</si>
  <si>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</si>
  <si>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</si>
  <si>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</si>
  <si>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</si>
  <si>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</si>
  <si>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</si>
  <si>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</si>
  <si>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</si>
  <si>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</si>
  <si>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</si>
  <si>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</si>
  <si>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</si>
  <si>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</si>
  <si>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</si>
  <si>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</si>
  <si>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</si>
  <si>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Hôtel Oronge **</t>
  </si>
  <si>
    <t>Les Granges de Flaux</t>
  </si>
  <si>
    <t>Dallaporta-Bonnel, Michel / Elisabeth</t>
  </si>
  <si>
    <t>04-90651113</t>
  </si>
  <si>
    <t>Le Chateau Crémessiere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</si>
  <si>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</si>
  <si>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</si>
  <si>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</si>
  <si>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</si>
  <si>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</si>
  <si>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</si>
  <si>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</si>
  <si>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</si>
  <si>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</si>
  <si>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</si>
  <si>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</si>
  <si>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</si>
  <si>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</si>
  <si>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</si>
  <si>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</si>
  <si>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</si>
  <si>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</si>
  <si>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</si>
  <si>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</si>
  <si>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</si>
  <si>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</si>
  <si>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</si>
  <si>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</si>
  <si>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</si>
  <si>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</si>
  <si>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</si>
  <si>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</si>
  <si>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</si>
  <si>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</si>
  <si>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</si>
  <si>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</si>
  <si>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</si>
  <si>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</si>
  <si>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</si>
  <si>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</si>
  <si>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</si>
  <si>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</si>
  <si>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</si>
  <si>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</si>
  <si>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</si>
  <si>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</si>
  <si>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</si>
  <si>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</si>
  <si>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Rte de Veaux</t>
  </si>
  <si>
    <t>Briancon</t>
  </si>
  <si>
    <t>Moya, Thierry / Nadine</t>
  </si>
  <si>
    <t>04-92205868</t>
  </si>
  <si>
    <t>Chantemerle</t>
  </si>
  <si>
    <t>04-92241117</t>
  </si>
  <si>
    <t>Saint André</t>
  </si>
  <si>
    <t>Trigon, Bernard / Michelle</t>
  </si>
  <si>
    <t>04-79052717</t>
  </si>
  <si>
    <t>Le Villard</t>
  </si>
  <si>
    <t>Val-d'Isere</t>
  </si>
  <si>
    <t>Bonnevie, Jean-Claude</t>
  </si>
  <si>
    <t>04-79061232</t>
  </si>
  <si>
    <t>Ste-Foy-Tarentaise</t>
  </si>
  <si>
    <t>Bontoux, Muriel / Michel</t>
  </si>
  <si>
    <t>04-79410205</t>
  </si>
  <si>
    <t>36</t>
  </si>
  <si>
    <t>04-79072849</t>
  </si>
  <si>
    <t>La Thuile de Vulmix</t>
  </si>
  <si>
    <t>Chalet de Bernoline</t>
  </si>
  <si>
    <t>25</t>
  </si>
  <si>
    <t>40</t>
  </si>
  <si>
    <t>Marin Cudraz, Marcel /Myriam</t>
  </si>
  <si>
    <t>La Touviere</t>
  </si>
  <si>
    <t>35</t>
  </si>
  <si>
    <t>39</t>
  </si>
  <si>
    <t>Les Clefs</t>
  </si>
  <si>
    <t>04-50029756</t>
  </si>
  <si>
    <t>Les Nantets</t>
  </si>
  <si>
    <t>Josserand-Doussot, Sophie</t>
  </si>
  <si>
    <t>04-50329576</t>
  </si>
  <si>
    <t>50</t>
  </si>
  <si>
    <t>Josserand, Gilbert, Bernadette</t>
  </si>
  <si>
    <t>04-50021222</t>
  </si>
  <si>
    <t>Simon Nesson, Nicole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</si>
  <si>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</si>
  <si>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</si>
  <si>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</si>
  <si>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</si>
  <si>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</si>
  <si>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</si>
  <si>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</si>
  <si>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</si>
  <si>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</si>
  <si>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</si>
  <si>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</si>
  <si>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Roure</t>
  </si>
  <si>
    <t>Mairie de Roure</t>
  </si>
  <si>
    <t>04-93020070</t>
  </si>
  <si>
    <t>Bessans</t>
  </si>
  <si>
    <t>Boniface, Jean Pierre</t>
  </si>
  <si>
    <t>04-79050671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</si>
  <si>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</si>
  <si>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</si>
  <si>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</si>
  <si>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</si>
  <si>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</si>
  <si>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</si>
  <si>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</si>
  <si>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Les Ecuries du Ventoux</t>
  </si>
  <si>
    <t>Quartier des Grottes</t>
  </si>
  <si>
    <t>Le Village</t>
  </si>
  <si>
    <t>1 W</t>
  </si>
  <si>
    <t>04-79317011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</si>
  <si>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</si>
  <si>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</si>
  <si>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</si>
  <si>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</si>
  <si>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</si>
  <si>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</si>
  <si>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</si>
  <si>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</si>
  <si>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</si>
  <si>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</si>
  <si>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</si>
  <si>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</si>
  <si>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</si>
  <si>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</si>
  <si>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</si>
  <si>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</si>
  <si>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</si>
  <si>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</si>
  <si>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</si>
  <si>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</si>
  <si>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</si>
  <si>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</si>
  <si>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</si>
  <si>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</si>
  <si>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</si>
  <si>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</si>
  <si>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</si>
  <si>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</si>
  <si>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</si>
  <si>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</si>
  <si>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</si>
  <si>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</si>
  <si>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</si>
  <si>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</si>
  <si>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</si>
  <si>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</si>
  <si>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</si>
  <si>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</si>
  <si>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</si>
  <si>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</si>
  <si>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</si>
  <si>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</si>
  <si>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</si>
  <si>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</si>
  <si>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</si>
  <si>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</si>
  <si>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14 Rue de la Villette</t>
  </si>
  <si>
    <t>04-79203086</t>
  </si>
  <si>
    <t>6 Rue des Mottets</t>
  </si>
  <si>
    <t>Hôtel de la Turra **</t>
  </si>
  <si>
    <t>Place de la Vanoise</t>
  </si>
  <si>
    <t>Lanslebourg-Mont Cenis</t>
  </si>
  <si>
    <t>04-79059096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</si>
  <si>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</si>
  <si>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</si>
  <si>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</si>
  <si>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</si>
  <si>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</si>
  <si>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</si>
  <si>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</si>
  <si>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04-79059382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</si>
  <si>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</si>
  <si>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</si>
  <si>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</si>
  <si>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</si>
  <si>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</si>
  <si>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</si>
  <si>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Hôtel le Mont Iseran **</t>
  </si>
  <si>
    <t>04-79059597</t>
  </si>
  <si>
    <t>04-79059406</t>
  </si>
  <si>
    <t>Hôtel La Marmotte **</t>
  </si>
  <si>
    <t>04-79059482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</si>
  <si>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</si>
  <si>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</si>
  <si>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</si>
  <si>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</si>
  <si>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</si>
  <si>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</si>
  <si>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</si>
  <si>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</si>
  <si>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</si>
  <si>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</si>
  <si>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</si>
  <si>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Hôtel le Faucigny *</t>
  </si>
  <si>
    <t>04-79316239</t>
  </si>
  <si>
    <t>le Mont Rond</t>
  </si>
  <si>
    <t>04-79316170</t>
  </si>
  <si>
    <t>04-79316001</t>
  </si>
  <si>
    <t>Hôtel du Vivier **</t>
  </si>
  <si>
    <t>04-79317379</t>
  </si>
  <si>
    <t>Hôtel l'eau Vive **</t>
  </si>
  <si>
    <t>04-79329088</t>
  </si>
  <si>
    <t>Hôtel Flor' Alpes *</t>
  </si>
  <si>
    <t>04-79329052</t>
  </si>
  <si>
    <t>Col de Croix Fry</t>
  </si>
  <si>
    <t>04-50024173</t>
  </si>
  <si>
    <t>Hôtel les Rosieres **</t>
  </si>
  <si>
    <t>04-50449027</t>
  </si>
  <si>
    <t>04-50024149</t>
  </si>
  <si>
    <t>Thônes</t>
  </si>
  <si>
    <t>04-50020044</t>
  </si>
  <si>
    <t>5 Rue des Clefs</t>
  </si>
  <si>
    <t>04-50021366</t>
  </si>
  <si>
    <t>04-50687007</t>
  </si>
  <si>
    <t>Rumilly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</si>
  <si>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</si>
  <si>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</si>
  <si>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</si>
  <si>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</si>
  <si>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</si>
  <si>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</si>
  <si>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</si>
  <si>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</si>
  <si>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</si>
  <si>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</si>
  <si>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</si>
  <si>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</si>
  <si>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</si>
  <si>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</si>
  <si>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</si>
  <si>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</si>
  <si>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</si>
  <si>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</si>
  <si>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</si>
  <si>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</si>
  <si>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</si>
  <si>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>La Maison des Cévennes</t>
  </si>
  <si>
    <t xml:space="preserve">Ceilhes et Rocozels </t>
  </si>
  <si>
    <t>,</t>
  </si>
  <si>
    <t xml:space="preserve">Oudhof, N.J. </t>
  </si>
  <si>
    <t>04-67976172</t>
  </si>
  <si>
    <t>1 Le Pioch</t>
  </si>
  <si>
    <t>Mailleroncourt -St. Pancras</t>
  </si>
  <si>
    <t>Robat, C.</t>
  </si>
  <si>
    <t>03-84743907</t>
  </si>
  <si>
    <t>15 Rue Fontenois</t>
  </si>
  <si>
    <t>van Reeuwijk A. , Swarte R.</t>
  </si>
  <si>
    <t>05-62402785</t>
  </si>
  <si>
    <t>3 Rampe de Bouto-Houec</t>
  </si>
  <si>
    <t>D12, Chemin des Nantets</t>
  </si>
  <si>
    <t>03-84331103</t>
  </si>
  <si>
    <t>58</t>
  </si>
  <si>
    <t>06-60923608</t>
  </si>
  <si>
    <t>in La Chalp</t>
  </si>
  <si>
    <t>04-79870236</t>
  </si>
  <si>
    <t>Vions</t>
  </si>
  <si>
    <t>les Clos de la Milloude</t>
  </si>
  <si>
    <t>04-79522751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</si>
  <si>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</si>
  <si>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</si>
  <si>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</si>
  <si>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</si>
  <si>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</si>
  <si>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</si>
  <si>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</si>
  <si>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</si>
  <si>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</si>
  <si>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</si>
  <si>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</si>
  <si>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</si>
  <si>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</si>
  <si>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>29/42</t>
  </si>
  <si>
    <t>03-88711776</t>
  </si>
  <si>
    <t xml:space="preserve">4 N </t>
  </si>
  <si>
    <t>48/75</t>
  </si>
  <si>
    <t>St Jean-Saverne</t>
  </si>
  <si>
    <t>Kleiber</t>
  </si>
  <si>
    <t>03-88911182</t>
  </si>
  <si>
    <t>37 Grand' Rue</t>
  </si>
  <si>
    <t>Malicorne</t>
  </si>
  <si>
    <t>68 Rue du haut Barr</t>
  </si>
  <si>
    <t>03-88911168</t>
  </si>
  <si>
    <t>06-79157541</t>
  </si>
  <si>
    <t>15 Quai du Chateau</t>
  </si>
  <si>
    <t>03-88710231</t>
  </si>
  <si>
    <t>06-82127581</t>
  </si>
  <si>
    <t>04-50322805</t>
  </si>
  <si>
    <t>Lubine</t>
  </si>
  <si>
    <t>Le Pecq, Yves / Jeanine</t>
  </si>
  <si>
    <t>Le Poizat</t>
  </si>
  <si>
    <t>Martinod, Marcel / Marielle</t>
  </si>
  <si>
    <t>Au Village</t>
  </si>
  <si>
    <t>Songieu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</si>
  <si>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</si>
  <si>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</si>
  <si>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</si>
  <si>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</si>
  <si>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</si>
  <si>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</si>
  <si>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</si>
  <si>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</si>
  <si>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</si>
  <si>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</si>
  <si>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</si>
  <si>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H</t>
  </si>
  <si>
    <t>Culoz</t>
  </si>
  <si>
    <t>G</t>
  </si>
  <si>
    <t>Echallon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</si>
  <si>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</si>
  <si>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</si>
  <si>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</si>
  <si>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</si>
  <si>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</si>
  <si>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</si>
  <si>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</si>
  <si>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</si>
  <si>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</si>
  <si>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</si>
  <si>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</si>
  <si>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</si>
  <si>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</si>
  <si>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</si>
  <si>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</si>
  <si>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</si>
  <si>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</si>
  <si>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</si>
  <si>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</si>
  <si>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</si>
  <si>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</si>
  <si>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Auberge de J. La Palud sur Verdon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</si>
  <si>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</si>
  <si>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</si>
  <si>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</si>
  <si>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</si>
  <si>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</si>
  <si>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</si>
  <si>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A.de J. des Cols de Croix Fry</t>
  </si>
  <si>
    <t>A.de J. Annecy</t>
  </si>
  <si>
    <t>Annecy</t>
  </si>
  <si>
    <t>Serouart, Elisabeth</t>
  </si>
  <si>
    <t>Domaine de la Saule</t>
  </si>
  <si>
    <t>Hameau de Vaux</t>
  </si>
  <si>
    <t>Les Pierres du Temps</t>
  </si>
  <si>
    <t>En Tesin</t>
  </si>
  <si>
    <t>Límmense Botte de Paille</t>
  </si>
  <si>
    <t>Rte. de la Maline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</si>
  <si>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</si>
  <si>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</si>
  <si>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</si>
  <si>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</si>
  <si>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</si>
  <si>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</si>
  <si>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Ferme du Manou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</si>
  <si>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</si>
  <si>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</si>
  <si>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</si>
  <si>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</si>
  <si>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</si>
  <si>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</si>
  <si>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</si>
  <si>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</si>
  <si>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</si>
  <si>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</si>
  <si>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</si>
  <si>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</si>
  <si>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</si>
  <si>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</si>
  <si>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</si>
  <si>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</si>
  <si>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</si>
  <si>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</si>
  <si>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</si>
  <si>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</si>
  <si>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</si>
  <si>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</si>
  <si>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St Trinit</t>
  </si>
  <si>
    <t>Rivierre</t>
  </si>
  <si>
    <t>04-90750091</t>
  </si>
  <si>
    <t>Les Bayles</t>
  </si>
  <si>
    <t>04-92759913</t>
  </si>
  <si>
    <t>Cereste</t>
  </si>
  <si>
    <t>La Maison d’Emma</t>
  </si>
  <si>
    <t>Place St Michel</t>
  </si>
  <si>
    <t>Valensole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</si>
  <si>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</si>
  <si>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</si>
  <si>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</si>
  <si>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</si>
  <si>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</si>
  <si>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</si>
  <si>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</si>
  <si>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</si>
  <si>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</si>
  <si>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</si>
  <si>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</si>
  <si>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</si>
  <si>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</si>
  <si>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</si>
  <si>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</si>
  <si>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</si>
  <si>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</si>
  <si>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</si>
  <si>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</si>
  <si>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</si>
  <si>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</si>
  <si>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</si>
  <si>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</si>
  <si>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</si>
  <si>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</si>
  <si>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</si>
  <si>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</si>
  <si>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</si>
  <si>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</si>
  <si>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</si>
  <si>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</si>
  <si>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</si>
  <si>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</si>
  <si>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</si>
  <si>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</si>
  <si>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</si>
  <si>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</si>
  <si>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</si>
  <si>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</si>
  <si>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</si>
  <si>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</si>
  <si>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</si>
  <si>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</si>
  <si>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</si>
  <si>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</si>
  <si>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</si>
  <si>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</si>
  <si>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</si>
  <si>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Flumet</t>
  </si>
  <si>
    <t>04-79313884</t>
  </si>
  <si>
    <t>Les Glieres</t>
  </si>
  <si>
    <t>La Giettaz</t>
  </si>
  <si>
    <t>04-79329217</t>
  </si>
  <si>
    <t>04-79329346</t>
  </si>
  <si>
    <t>Rte des Aravis</t>
  </si>
  <si>
    <t>Manigod</t>
  </si>
  <si>
    <t>Nâves-Parmelan</t>
  </si>
  <si>
    <t>04-50606116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</si>
  <si>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</si>
  <si>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</si>
  <si>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</si>
  <si>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</si>
  <si>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</si>
  <si>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</si>
  <si>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</si>
  <si>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</si>
  <si>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</si>
  <si>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</si>
  <si>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La Contamine</t>
  </si>
  <si>
    <t>04-50697304</t>
  </si>
  <si>
    <t>Urbeis-Climont</t>
  </si>
  <si>
    <t>Boersch</t>
  </si>
  <si>
    <t>03-88573649</t>
  </si>
  <si>
    <t>03-88959306</t>
  </si>
  <si>
    <t>Reinhardsmunster</t>
  </si>
  <si>
    <t>03-89382995</t>
  </si>
  <si>
    <t>Goldbach</t>
  </si>
  <si>
    <t>5 NO</t>
  </si>
  <si>
    <t>Orbey</t>
  </si>
  <si>
    <t>03-89712222</t>
  </si>
  <si>
    <t>3 NO</t>
  </si>
  <si>
    <t>2 ZO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</si>
  <si>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</si>
  <si>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</si>
  <si>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</si>
  <si>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</si>
  <si>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</si>
  <si>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</si>
  <si>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</si>
  <si>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</si>
  <si>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</si>
  <si>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05-62926820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</si>
  <si>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</si>
  <si>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</si>
  <si>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</si>
  <si>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</si>
  <si>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</si>
  <si>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</si>
  <si>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</si>
  <si>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</si>
  <si>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</si>
  <si>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</si>
  <si>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</si>
  <si>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</si>
  <si>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</si>
  <si>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</si>
  <si>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</si>
  <si>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</si>
  <si>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Hôtel du Mont Valier *</t>
  </si>
  <si>
    <t>Aulus-les-Bains</t>
  </si>
  <si>
    <t>Hôtel les Oussailles **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</si>
  <si>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</si>
  <si>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</si>
  <si>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</si>
  <si>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</si>
  <si>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</si>
  <si>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</si>
  <si>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</si>
  <si>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</si>
  <si>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</si>
  <si>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</si>
  <si>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</si>
  <si>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</si>
  <si>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</si>
  <si>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Arphy</t>
  </si>
  <si>
    <t>Lasalle</t>
  </si>
  <si>
    <t>Monoblet</t>
  </si>
  <si>
    <t>Durfort</t>
  </si>
  <si>
    <t>Logrian-Florian</t>
  </si>
  <si>
    <t>Cardet</t>
  </si>
  <si>
    <t>Moussac</t>
  </si>
  <si>
    <t>Aubussargues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</si>
  <si>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</si>
  <si>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</si>
  <si>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</si>
  <si>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</si>
  <si>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</si>
  <si>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</si>
  <si>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</si>
  <si>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</si>
  <si>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</si>
  <si>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</si>
  <si>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</si>
  <si>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04-71763947</t>
  </si>
  <si>
    <t>Vieille Brioude</t>
  </si>
  <si>
    <t>La Coustade</t>
  </si>
  <si>
    <t>St. Jean-P-de-Port</t>
  </si>
  <si>
    <t>Hôtel Ramuntcho**</t>
  </si>
  <si>
    <t>1 Rue de France</t>
  </si>
  <si>
    <t>05-59370391</t>
  </si>
  <si>
    <t>Lanslebourg-Val Cenis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</si>
  <si>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</si>
  <si>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</si>
  <si>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</si>
  <si>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</si>
  <si>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</si>
  <si>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</si>
  <si>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</si>
  <si>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</si>
  <si>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</si>
  <si>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</si>
  <si>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</si>
  <si>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</si>
  <si>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</si>
  <si>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03-29332505</t>
  </si>
  <si>
    <t>03-29301826</t>
  </si>
  <si>
    <t>03-84929846</t>
  </si>
  <si>
    <t>03-84676695</t>
  </si>
  <si>
    <t>03-80759475</t>
  </si>
  <si>
    <t>03-80350511</t>
  </si>
  <si>
    <t>03-80350193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</si>
  <si>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</si>
  <si>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</si>
  <si>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</si>
  <si>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</si>
  <si>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</si>
  <si>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</si>
  <si>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</si>
  <si>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</si>
  <si>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</si>
  <si>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</si>
  <si>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</si>
  <si>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</si>
  <si>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</si>
  <si>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</si>
  <si>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</si>
  <si>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</si>
  <si>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</si>
  <si>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</si>
  <si>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</si>
  <si>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04-77286363</t>
  </si>
  <si>
    <t>04-77286968</t>
  </si>
  <si>
    <t>04-77260722</t>
  </si>
  <si>
    <t>04-77270636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</si>
  <si>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</si>
  <si>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</si>
  <si>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</si>
  <si>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</si>
  <si>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</si>
  <si>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</si>
  <si>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</si>
  <si>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</si>
  <si>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</si>
  <si>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</si>
  <si>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</si>
  <si>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</si>
  <si>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05-65381561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</si>
  <si>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</si>
  <si>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</si>
  <si>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</si>
  <si>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</si>
  <si>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</si>
  <si>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</si>
  <si>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</si>
  <si>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</si>
  <si>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</si>
  <si>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</si>
  <si>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</si>
  <si>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</si>
  <si>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</si>
  <si>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</si>
  <si>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</si>
  <si>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</si>
  <si>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05-65365136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</si>
  <si>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</si>
  <si>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</si>
  <si>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</si>
  <si>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</si>
  <si>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</si>
  <si>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</si>
  <si>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</si>
  <si>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</si>
  <si>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</si>
  <si>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</si>
  <si>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</si>
  <si>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</si>
  <si>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</si>
  <si>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05-61960368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</si>
  <si>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</si>
  <si>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</si>
  <si>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</si>
  <si>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</si>
  <si>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</si>
  <si>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</si>
  <si>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</si>
  <si>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</si>
  <si>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</si>
  <si>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</si>
  <si>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</si>
  <si>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</si>
  <si>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</si>
  <si>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</si>
  <si>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</si>
  <si>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</si>
  <si>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</si>
  <si>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</si>
  <si>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</si>
  <si>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05-63374191</t>
  </si>
  <si>
    <t>05-65995287</t>
  </si>
  <si>
    <t>04-67234209</t>
  </si>
  <si>
    <t>04-67441087</t>
  </si>
  <si>
    <t>04-67446406</t>
  </si>
  <si>
    <t>04-67815095</t>
  </si>
  <si>
    <t>04-67815089</t>
  </si>
  <si>
    <t>04-67815317</t>
  </si>
  <si>
    <t>04-67815277</t>
  </si>
  <si>
    <t>04-67815246</t>
  </si>
  <si>
    <t>04-67810270</t>
  </si>
  <si>
    <t>04-67818080</t>
  </si>
  <si>
    <t>04-67810328</t>
  </si>
  <si>
    <t>04-67818605</t>
  </si>
  <si>
    <t>04-67811269</t>
  </si>
  <si>
    <t>04-67826005</t>
  </si>
  <si>
    <t>04-66450718</t>
  </si>
  <si>
    <t>04-66447441</t>
  </si>
  <si>
    <t>04-66851305</t>
  </si>
  <si>
    <t>04-66854799</t>
  </si>
  <si>
    <t>04-66851025</t>
  </si>
  <si>
    <t>04-66853594</t>
  </si>
  <si>
    <t>04-66853034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</si>
  <si>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</si>
  <si>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</si>
  <si>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</si>
  <si>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</si>
  <si>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</si>
  <si>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</si>
  <si>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</si>
  <si>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</si>
  <si>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04-66639700</t>
  </si>
  <si>
    <t>04-66221524</t>
  </si>
  <si>
    <t>04-66221310</t>
  </si>
  <si>
    <t>04-66040928</t>
  </si>
  <si>
    <t>04-66584209</t>
  </si>
  <si>
    <t>04-66373868</t>
  </si>
  <si>
    <t>04-66500426</t>
  </si>
  <si>
    <t>04-90659292</t>
  </si>
  <si>
    <t>04-90765540</t>
  </si>
  <si>
    <t>04-90837343</t>
  </si>
  <si>
    <t>04-79871890</t>
  </si>
  <si>
    <t>04-79877206</t>
  </si>
  <si>
    <t>04-79877416</t>
  </si>
  <si>
    <t>04-79876573</t>
  </si>
  <si>
    <t>04-79877325</t>
  </si>
  <si>
    <t>04-74753163</t>
  </si>
  <si>
    <t>04-74764316</t>
  </si>
  <si>
    <t>03-84455234</t>
  </si>
  <si>
    <t>03-84606048</t>
  </si>
  <si>
    <t>03-84334255</t>
  </si>
  <si>
    <t>03-84604997</t>
  </si>
  <si>
    <t>03-84330832</t>
  </si>
  <si>
    <t>03-81692304</t>
  </si>
  <si>
    <t>03-81692630</t>
  </si>
  <si>
    <t>03-84511674</t>
  </si>
  <si>
    <t>03-84511039</t>
  </si>
  <si>
    <t>03-81493751</t>
  </si>
  <si>
    <t>03-81495056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</si>
  <si>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</si>
  <si>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</si>
  <si>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</si>
  <si>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</si>
  <si>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</si>
  <si>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</si>
  <si>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</si>
  <si>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</si>
  <si>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</si>
  <si>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</si>
  <si>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03-89774878</t>
  </si>
  <si>
    <t>03-89770209</t>
  </si>
  <si>
    <t>03-89585375</t>
  </si>
  <si>
    <t>03-89587613</t>
  </si>
  <si>
    <t>03-89585951</t>
  </si>
  <si>
    <t>03-29512435</t>
  </si>
  <si>
    <t>03-88472471</t>
  </si>
  <si>
    <t>03-88958012</t>
  </si>
  <si>
    <t>03-88958081</t>
  </si>
  <si>
    <t>03-88958733</t>
  </si>
  <si>
    <t>03-88755650</t>
  </si>
  <si>
    <t>Malvieres</t>
  </si>
  <si>
    <t>04-71001168</t>
  </si>
  <si>
    <t>La Fougeraie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</si>
  <si>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</si>
  <si>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</si>
  <si>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</si>
  <si>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</si>
  <si>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</si>
  <si>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</si>
  <si>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</si>
  <si>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</si>
  <si>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</si>
  <si>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</si>
  <si>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</si>
  <si>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</si>
  <si>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</si>
  <si>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</si>
  <si>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</si>
  <si>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</si>
  <si>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</si>
  <si>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</si>
  <si>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</si>
  <si>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</si>
  <si>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</si>
  <si>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</si>
  <si>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</si>
  <si>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</si>
  <si>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</si>
  <si>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</si>
  <si>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</si>
  <si>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</si>
  <si>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</si>
  <si>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</si>
  <si>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</si>
  <si>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</si>
  <si>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</si>
  <si>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</si>
  <si>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</si>
  <si>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</si>
  <si>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</si>
  <si>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</si>
  <si>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</si>
  <si>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</si>
  <si>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</si>
  <si>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04-79316046</t>
  </si>
  <si>
    <t>04-50449029</t>
  </si>
  <si>
    <t>8 Avenue du Vieux Pont</t>
  </si>
  <si>
    <t>04-50020031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</si>
  <si>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</si>
  <si>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</si>
  <si>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</si>
  <si>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</si>
  <si>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</si>
  <si>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</si>
  <si>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</si>
  <si>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</si>
  <si>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Chavanod</t>
  </si>
  <si>
    <t>Simonotti, Serge / Jackie</t>
  </si>
  <si>
    <t>04-50453319</t>
  </si>
  <si>
    <t>Ruffieu-en-Valromey</t>
  </si>
  <si>
    <t>18</t>
  </si>
  <si>
    <t>Le Puits du Brosset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</si>
  <si>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</si>
  <si>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</si>
  <si>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</si>
  <si>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</si>
  <si>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</si>
  <si>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</si>
  <si>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</si>
  <si>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</si>
  <si>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</si>
  <si>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</si>
  <si>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</si>
  <si>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03-29413917</t>
  </si>
  <si>
    <t>Moussey</t>
  </si>
  <si>
    <t>Thirion, Sylvie</t>
  </si>
  <si>
    <t>7 Rue du Vieux Moulin</t>
  </si>
  <si>
    <t>Echevannes</t>
  </si>
  <si>
    <t>Poulet, Jacqueline</t>
  </si>
  <si>
    <t>03-81592632</t>
  </si>
  <si>
    <t>1 Chemin des Vignes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</si>
  <si>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</si>
  <si>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</si>
  <si>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</si>
  <si>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</si>
  <si>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</si>
  <si>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</si>
  <si>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</si>
  <si>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</si>
  <si>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</si>
  <si>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</si>
  <si>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</si>
  <si>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</si>
  <si>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</si>
  <si>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</si>
  <si>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</si>
  <si>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</si>
  <si>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05-65382058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</si>
  <si>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</si>
  <si>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</si>
  <si>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</si>
  <si>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</si>
  <si>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</si>
  <si>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</si>
  <si>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</si>
  <si>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</si>
  <si>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</si>
  <si>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</si>
  <si>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</si>
  <si>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</si>
  <si>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</si>
  <si>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</si>
  <si>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</si>
  <si>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05-62945167</t>
  </si>
  <si>
    <t>20 Av de l'Imperatrice Eugénie</t>
  </si>
  <si>
    <t>05-61651717</t>
  </si>
  <si>
    <t>Soulairol, Pierre</t>
  </si>
  <si>
    <t>04-67442263</t>
  </si>
  <si>
    <t>153 Chemin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</si>
  <si>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</si>
  <si>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</si>
  <si>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</si>
  <si>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</si>
  <si>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</si>
  <si>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</si>
  <si>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</si>
  <si>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</si>
  <si>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04-90361110</t>
  </si>
  <si>
    <t>40/45</t>
  </si>
  <si>
    <t>65/85</t>
  </si>
  <si>
    <t>50/54</t>
  </si>
  <si>
    <t>Moustiers-Ste Marie</t>
  </si>
  <si>
    <t>04-92836035</t>
  </si>
  <si>
    <t>Auberge du Point Sublime**</t>
  </si>
  <si>
    <t xml:space="preserve">Hôtel le Vallon </t>
  </si>
  <si>
    <t>04-92241701</t>
  </si>
  <si>
    <t>65/135</t>
  </si>
  <si>
    <t>Les Marmottes</t>
  </si>
  <si>
    <t>22, Rue du Centre</t>
  </si>
  <si>
    <t>Hôtel des Glaciers***</t>
  </si>
  <si>
    <t xml:space="preserve">Hôtel de l'Europe et des Bains </t>
  </si>
  <si>
    <t>60/80</t>
  </si>
  <si>
    <t>Hôtel A La Pastourelle **</t>
  </si>
  <si>
    <t>Hôtel le Monal ***</t>
  </si>
  <si>
    <t>46</t>
  </si>
  <si>
    <t>Hôtel Du Grand Mont **</t>
  </si>
  <si>
    <t>Hostellerie Reygrobellet**</t>
  </si>
  <si>
    <t>04-50598113</t>
  </si>
  <si>
    <t>03-84330016</t>
  </si>
  <si>
    <t>Hôtel les Bruyeres**</t>
  </si>
  <si>
    <t>03-81692171</t>
  </si>
  <si>
    <t>Bourgeois-Blondeau, Marguerite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</si>
  <si>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</si>
  <si>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</si>
  <si>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</si>
  <si>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</si>
  <si>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</si>
  <si>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</si>
  <si>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</si>
  <si>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</si>
  <si>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</si>
  <si>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</si>
  <si>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03-89826068</t>
  </si>
  <si>
    <t>60/85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</si>
  <si>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</si>
  <si>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</si>
  <si>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</si>
  <si>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</si>
  <si>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</si>
  <si>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</si>
  <si>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</si>
  <si>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</si>
  <si>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</si>
  <si>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</si>
  <si>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</si>
  <si>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</si>
  <si>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</si>
  <si>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</si>
  <si>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</si>
  <si>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</si>
  <si>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</si>
  <si>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</si>
  <si>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</si>
  <si>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</si>
  <si>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Maire, Caroline / Patrice</t>
  </si>
  <si>
    <t>03-29503261</t>
  </si>
  <si>
    <t>2 Col du Bonhomme (949 m hoog)</t>
  </si>
  <si>
    <t>Hôtel le Clos du Hahnenberg***</t>
  </si>
  <si>
    <t>03-88974135</t>
  </si>
  <si>
    <t>2 Hameau Tirelire</t>
  </si>
  <si>
    <t>03-88872249</t>
  </si>
  <si>
    <t>Hotel des Vosges***</t>
  </si>
  <si>
    <t>4 Rte de Grendelbruch</t>
  </si>
  <si>
    <t>03-88958053</t>
  </si>
  <si>
    <t>HR Auberge de la Charbonniere</t>
  </si>
  <si>
    <t>03-88083117</t>
  </si>
  <si>
    <t>Chalet Hôtel du Grand Ballon</t>
  </si>
  <si>
    <t>03-89487799</t>
  </si>
  <si>
    <t>Grand Hotel du Sommet</t>
  </si>
  <si>
    <t>03-84293060</t>
  </si>
  <si>
    <t>03-89489637</t>
  </si>
  <si>
    <t>Lac Blanc</t>
  </si>
  <si>
    <t>Auberge de Mille Metres</t>
  </si>
  <si>
    <t>03-89712189</t>
  </si>
  <si>
    <t>HR Wolf</t>
  </si>
  <si>
    <t>03-89826436</t>
  </si>
  <si>
    <t>Ferme Auberge du Grand Ballon</t>
  </si>
  <si>
    <t>03-89769579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</si>
  <si>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</si>
  <si>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</si>
  <si>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</si>
  <si>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</si>
  <si>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</si>
  <si>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</si>
  <si>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</si>
  <si>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</si>
  <si>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</si>
  <si>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</si>
  <si>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</si>
  <si>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</si>
  <si>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</si>
  <si>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10 Rue de Pontarlier</t>
  </si>
  <si>
    <t>2 Rue Fauley</t>
  </si>
  <si>
    <t>3 Rue sous les Chênes</t>
  </si>
  <si>
    <t>6 Rue de la Gare</t>
  </si>
  <si>
    <t>4 Rue de la Gare</t>
  </si>
  <si>
    <t>10 Chemin du Grand Ballon</t>
  </si>
  <si>
    <t>7 Rue Brechenmacher</t>
  </si>
  <si>
    <t>185 Le Combe</t>
  </si>
  <si>
    <t>29 La Petite Liepvre</t>
  </si>
  <si>
    <t>17 Rue Untergrombach</t>
  </si>
  <si>
    <t>7 Route de Colroy</t>
  </si>
  <si>
    <t>13 Rue Haute</t>
  </si>
  <si>
    <t>5 Rue du bas des monts</t>
  </si>
  <si>
    <t>11 Route des Cretes</t>
  </si>
  <si>
    <t>10 Rue Principale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</si>
  <si>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</si>
  <si>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</si>
  <si>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</si>
  <si>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</si>
  <si>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</si>
  <si>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</si>
  <si>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</si>
  <si>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</si>
  <si>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</si>
  <si>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</si>
  <si>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Carulla, René</t>
  </si>
  <si>
    <t>03-29657112</t>
  </si>
  <si>
    <t>5 Route de Bruyeres</t>
  </si>
  <si>
    <t>Van Rooy-Kadmaer, Christine/Willem</t>
  </si>
  <si>
    <t>03-25886917</t>
  </si>
  <si>
    <t>34 Rue du Festival</t>
  </si>
  <si>
    <t>Auberge Coté Riviere</t>
  </si>
  <si>
    <t>03-80956540</t>
  </si>
  <si>
    <t>3 Rue des Capucins</t>
  </si>
  <si>
    <t>Turpin, Daniel / Martine</t>
  </si>
  <si>
    <t>03-80758512</t>
  </si>
  <si>
    <t>14/16 Rue de la Cras</t>
  </si>
  <si>
    <t>54/64</t>
  </si>
  <si>
    <t>03-85457056</t>
  </si>
  <si>
    <t>Cleau, Nicole / Michel</t>
  </si>
  <si>
    <t>03-85447167</t>
  </si>
  <si>
    <t>05-62986054</t>
  </si>
  <si>
    <t>Quartier le Razet</t>
  </si>
  <si>
    <t>Hôtel Auberge du Peras **</t>
  </si>
  <si>
    <t>Route de Nîmes</t>
  </si>
  <si>
    <t>103 Grand' Rue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</si>
  <si>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</si>
  <si>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</si>
  <si>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</si>
  <si>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</si>
  <si>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</si>
  <si>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</si>
  <si>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</si>
  <si>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04-90837508</t>
  </si>
  <si>
    <t>04-90835000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</si>
  <si>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</si>
  <si>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</si>
  <si>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</si>
  <si>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</si>
  <si>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</si>
  <si>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</si>
  <si>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</si>
  <si>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</si>
  <si>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</si>
  <si>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</si>
  <si>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</si>
  <si>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</si>
  <si>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Avenue de Lattre de Tassigny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</si>
  <si>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</si>
  <si>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</si>
  <si>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</si>
  <si>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</si>
  <si>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</si>
  <si>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</si>
  <si>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</si>
  <si>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</si>
  <si>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</si>
  <si>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</si>
  <si>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</si>
  <si>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</si>
  <si>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</si>
  <si>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</si>
  <si>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04-92773872</t>
  </si>
  <si>
    <t>L'Enchastre ***</t>
  </si>
  <si>
    <t>Auberge des Crêtes **</t>
  </si>
  <si>
    <t>Route de la Maline</t>
  </si>
  <si>
    <t>Maison de Julie ***</t>
  </si>
  <si>
    <t>04-93054240</t>
  </si>
  <si>
    <t>4 Place Louis Moreau</t>
  </si>
  <si>
    <t>Hôtel Vauban **</t>
  </si>
  <si>
    <t>Puget Theniers</t>
  </si>
  <si>
    <t>Beuil</t>
  </si>
  <si>
    <t>Hôtel Relais de l' Escapade **</t>
  </si>
  <si>
    <t>04-93020357</t>
  </si>
  <si>
    <t>Rue Centrale</t>
  </si>
  <si>
    <t>St-Sauveur-sur-Tinee</t>
  </si>
  <si>
    <t>Hôtel au Relais d' Auron *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</si>
  <si>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</si>
  <si>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</si>
  <si>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</si>
  <si>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</si>
  <si>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</si>
  <si>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</si>
  <si>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</si>
  <si>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</si>
  <si>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</si>
  <si>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</si>
  <si>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</si>
  <si>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</si>
  <si>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</si>
  <si>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</si>
  <si>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</si>
  <si>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</si>
  <si>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</si>
  <si>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</si>
  <si>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</si>
  <si>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</si>
  <si>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</si>
  <si>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Gîte Terre Rouge</t>
  </si>
  <si>
    <t>Terre Rouge</t>
  </si>
  <si>
    <t>04-92210037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</si>
  <si>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</si>
  <si>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</si>
  <si>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</si>
  <si>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</si>
  <si>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</si>
  <si>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</si>
  <si>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Serre-chevalier 1400</t>
  </si>
  <si>
    <t>04-92248696</t>
  </si>
  <si>
    <t>04-92247644</t>
  </si>
  <si>
    <t>Hôtel du Mont Thabor</t>
  </si>
  <si>
    <t>Hôtel la Vieille Ferme **</t>
  </si>
  <si>
    <t>04-92247441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</si>
  <si>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</si>
  <si>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</si>
  <si>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</si>
  <si>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</si>
  <si>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</si>
  <si>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</si>
  <si>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</si>
  <si>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</si>
  <si>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</si>
  <si>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</si>
  <si>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</si>
  <si>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</si>
  <si>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</si>
  <si>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</si>
  <si>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</si>
  <si>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</si>
  <si>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</si>
  <si>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</si>
  <si>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</si>
  <si>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</si>
  <si>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</si>
  <si>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Laporte, Marcel / Jocelyne</t>
  </si>
  <si>
    <t>Eslias</t>
  </si>
  <si>
    <t>05-62928458</t>
  </si>
  <si>
    <t>Sousceyrac</t>
  </si>
  <si>
    <t>Mazeyrac</t>
  </si>
  <si>
    <t>Route de Rocamadour</t>
  </si>
  <si>
    <t>Lacoste, Marie / Yves</t>
  </si>
  <si>
    <t>Le Roc</t>
  </si>
  <si>
    <t>Gauzin, Solange</t>
  </si>
  <si>
    <t>85/95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</si>
  <si>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</si>
  <si>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</si>
  <si>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</si>
  <si>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</si>
  <si>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</si>
  <si>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</si>
  <si>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</si>
  <si>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</si>
  <si>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</si>
  <si>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</si>
  <si>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</si>
  <si>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</si>
  <si>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</si>
  <si>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</si>
  <si>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</si>
  <si>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</si>
  <si>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</si>
  <si>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</si>
  <si>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</si>
  <si>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</si>
  <si>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</si>
  <si>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</si>
  <si>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</si>
  <si>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</si>
  <si>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</si>
  <si>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</si>
  <si>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</si>
  <si>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</si>
  <si>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</si>
  <si>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</si>
  <si>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</si>
  <si>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</si>
  <si>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</si>
  <si>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</si>
  <si>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</si>
  <si>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</si>
  <si>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</si>
  <si>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</si>
  <si>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</si>
  <si>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</si>
  <si>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</si>
  <si>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</si>
  <si>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</si>
  <si>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</si>
  <si>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</si>
  <si>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</si>
  <si>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</si>
  <si>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</si>
  <si>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</si>
  <si>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</si>
  <si>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</si>
  <si>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</si>
  <si>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</si>
  <si>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</si>
  <si>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</si>
  <si>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</si>
  <si>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</si>
  <si>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</si>
  <si>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</si>
  <si>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</si>
  <si>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</si>
  <si>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</si>
  <si>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</si>
  <si>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</si>
  <si>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</si>
  <si>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</si>
  <si>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</si>
  <si>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</si>
  <si>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</si>
  <si>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</si>
  <si>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</si>
  <si>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Hôtel du Midi **</t>
  </si>
  <si>
    <t>04-50450578</t>
  </si>
  <si>
    <t>110</t>
  </si>
  <si>
    <t>37 Rue des Vaugelas</t>
  </si>
  <si>
    <t>Hôtel du Commerce *</t>
  </si>
  <si>
    <t>Auberge de la Pailliere **</t>
  </si>
  <si>
    <t>Morez</t>
  </si>
  <si>
    <t>Morbier</t>
  </si>
  <si>
    <t>Hôtel la Canardiere</t>
  </si>
  <si>
    <t>Grandvillers</t>
  </si>
  <si>
    <t>Bains-les-Bains</t>
  </si>
  <si>
    <t>Hôtel de la Poste</t>
  </si>
  <si>
    <t>Savigny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</si>
  <si>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</si>
  <si>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</si>
  <si>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</si>
  <si>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</si>
  <si>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</si>
  <si>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</si>
  <si>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</si>
  <si>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</si>
  <si>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</si>
  <si>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</si>
  <si>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</si>
  <si>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</si>
  <si>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</si>
  <si>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</si>
  <si>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</si>
  <si>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</si>
  <si>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Ranrupt</t>
  </si>
  <si>
    <t>Steige</t>
  </si>
  <si>
    <t>Ferry, Laurence</t>
  </si>
  <si>
    <t>Maurer, Marie-Dominique</t>
  </si>
  <si>
    <t>Van der Schoor - Schmitt, Denise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</si>
  <si>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</si>
  <si>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</si>
  <si>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</si>
  <si>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</si>
  <si>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</si>
  <si>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</si>
  <si>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Les Arpents</t>
  </si>
  <si>
    <t>Chenimenil</t>
  </si>
  <si>
    <t>Pinet, Danielle</t>
  </si>
  <si>
    <t>Docelles</t>
  </si>
  <si>
    <t>Provencheres-sur-Fave</t>
  </si>
  <si>
    <t>Xertigny</t>
  </si>
  <si>
    <t>Arcenant</t>
  </si>
  <si>
    <t>60/75</t>
  </si>
  <si>
    <t>Beaune</t>
  </si>
  <si>
    <t>Drouot, Pierre / Denise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</si>
  <si>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</si>
  <si>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</si>
  <si>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</si>
  <si>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</si>
  <si>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</si>
  <si>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</si>
  <si>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</si>
  <si>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</si>
  <si>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</si>
  <si>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</si>
  <si>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</si>
  <si>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</si>
  <si>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</si>
  <si>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</si>
  <si>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</si>
  <si>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</si>
  <si>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</si>
  <si>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</si>
  <si>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</si>
  <si>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</si>
  <si>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</si>
  <si>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</si>
  <si>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NL sprekend</t>
  </si>
  <si>
    <t>Wehman, Erik / Ingrid</t>
  </si>
  <si>
    <t>Mark en Elma</t>
  </si>
  <si>
    <t>Villa Angel</t>
  </si>
  <si>
    <t>Welker</t>
  </si>
  <si>
    <t>87, Chemin du Collet du Moulin, Les Lacs</t>
  </si>
  <si>
    <t>via la Mairie, Granges du Tileul</t>
  </si>
  <si>
    <t>Régine Brun</t>
  </si>
  <si>
    <t>Route du club, la Condamine</t>
  </si>
  <si>
    <t>HCR Le Beffroi</t>
  </si>
  <si>
    <t>05-53012059</t>
  </si>
  <si>
    <t xml:space="preserve">05-61888999 </t>
  </si>
  <si>
    <t>Aux Carrecs - Carlat Le Vieux</t>
  </si>
  <si>
    <t>05-62644237</t>
  </si>
  <si>
    <t>06-70107483</t>
  </si>
  <si>
    <t>Claudon, Oriane / Francis</t>
  </si>
  <si>
    <t>www.auxcarrecs.com</t>
  </si>
  <si>
    <t>3*2á3</t>
  </si>
  <si>
    <t>05-62064087</t>
  </si>
  <si>
    <t>D35ra  D174 50 m ra na 500 m</t>
  </si>
  <si>
    <t xml:space="preserve">josiane.geys@orange.fr </t>
  </si>
  <si>
    <t>Trémonzey</t>
  </si>
  <si>
    <t>vrienden op de fiets 1*2</t>
  </si>
  <si>
    <t>03-29295765</t>
  </si>
  <si>
    <t>2 Chemin du Petit Mont</t>
  </si>
  <si>
    <t>Holthaus, J</t>
  </si>
  <si>
    <t>vrienden op de fiets</t>
  </si>
  <si>
    <t>4 NO</t>
  </si>
  <si>
    <t>Beaumont du Ventoux</t>
  </si>
  <si>
    <t>04-90651288</t>
  </si>
  <si>
    <t>06-51023389</t>
  </si>
  <si>
    <t>Lieu dit l'Eglise 2</t>
  </si>
  <si>
    <t>Schipper, A.J.</t>
  </si>
  <si>
    <t>contact@hotelrestaurantdusommet.com</t>
  </si>
  <si>
    <t>www.hotelrestaurantdusommet.com</t>
  </si>
  <si>
    <t>Col de  Bussang</t>
  </si>
  <si>
    <t>03-29615004</t>
  </si>
  <si>
    <t>Aigremont</t>
  </si>
  <si>
    <t>Mas d' Alphonse</t>
  </si>
  <si>
    <t>06-08501505</t>
  </si>
  <si>
    <t>06-84134255</t>
  </si>
  <si>
    <t>www.masdalphonse.com</t>
  </si>
  <si>
    <t>masdalphonse@yahoo.fr</t>
  </si>
  <si>
    <t>Du Rocher *</t>
  </si>
  <si>
    <t xml:space="preserve">Gîtes Communaux </t>
  </si>
  <si>
    <t>Municipal Du Moulin **</t>
  </si>
  <si>
    <t>tel.nr.1 (+33)</t>
  </si>
  <si>
    <t>tel.nr.2 (+33)</t>
  </si>
  <si>
    <t>03-88913565</t>
  </si>
  <si>
    <t>0-387074751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</si>
  <si>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</si>
  <si>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</si>
  <si>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</si>
  <si>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</si>
  <si>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</si>
  <si>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</si>
  <si>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</si>
  <si>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</si>
  <si>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</si>
  <si>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Fontenoy-le-chateau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</si>
  <si>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</si>
  <si>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</si>
  <si>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</si>
  <si>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</si>
  <si>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</si>
  <si>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</si>
  <si>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Preigney</t>
  </si>
  <si>
    <t>Le Lac</t>
  </si>
  <si>
    <t>03-84685537</t>
  </si>
  <si>
    <t>03-28593067</t>
  </si>
  <si>
    <t>500m R.N. 19 (Paris-Bâle)</t>
  </si>
  <si>
    <t>Charmes-St. Valbert (Bourguigon lès Morey)</t>
  </si>
  <si>
    <t>03-84910858</t>
  </si>
  <si>
    <t>Horstman, Jenny / Eric</t>
  </si>
  <si>
    <t>Til-Châtel</t>
  </si>
  <si>
    <t>Route de Langres</t>
  </si>
  <si>
    <t>Municipal</t>
  </si>
  <si>
    <t>03-80350009</t>
  </si>
  <si>
    <t>03-80350164</t>
  </si>
  <si>
    <t>Rue de la Foire aux Vaches</t>
  </si>
  <si>
    <t>Municipal – Sainte Marie sur Ouche</t>
  </si>
  <si>
    <t>Rue du Pré de Bain, Sainte Marie sur Ouche</t>
  </si>
  <si>
    <t>Beaune (Savigny les Beaune)</t>
  </si>
  <si>
    <t>Municipal Les Premiers Pres**</t>
  </si>
  <si>
    <t>03-80261506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</si>
  <si>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</si>
  <si>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</si>
  <si>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</si>
  <si>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</si>
  <si>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</si>
  <si>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</si>
  <si>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</si>
  <si>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</si>
  <si>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</si>
  <si>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</si>
  <si>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La Héronnière***</t>
  </si>
  <si>
    <t>03-85449885</t>
  </si>
  <si>
    <t>Malezieux, Nicolas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</si>
  <si>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</si>
  <si>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</si>
  <si>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</si>
  <si>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</si>
  <si>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</si>
  <si>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</si>
  <si>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Les Grottes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</si>
  <si>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</si>
  <si>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</si>
  <si>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</si>
  <si>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</si>
  <si>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</si>
  <si>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</si>
  <si>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</si>
  <si>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</si>
  <si>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</si>
  <si>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</si>
  <si>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</si>
  <si>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</si>
  <si>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</si>
  <si>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</si>
  <si>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</si>
  <si>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Municipal Ferme Seigne</t>
  </si>
  <si>
    <t>04-77286770</t>
  </si>
  <si>
    <t>04-77261193</t>
  </si>
  <si>
    <t>Les Rivières, 42110 Civens</t>
  </si>
  <si>
    <t>Municipal du Domaine du Palais***</t>
  </si>
  <si>
    <t>04-77264341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</si>
  <si>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</si>
  <si>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</si>
  <si>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</si>
  <si>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</si>
  <si>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</si>
  <si>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</si>
  <si>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</si>
  <si>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</si>
  <si>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</si>
  <si>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</si>
  <si>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</si>
  <si>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</si>
  <si>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</si>
  <si>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La Chaise-Dieu</t>
  </si>
  <si>
    <t>Camping Municipal Les Prades ***</t>
  </si>
  <si>
    <t>04-71000788</t>
  </si>
  <si>
    <t>Thiebat, Annette</t>
  </si>
  <si>
    <t>La Chaise-Dieu (La Pénide)</t>
  </si>
  <si>
    <t>Camping à la ferme les Ecuries de l'Abbaye</t>
  </si>
  <si>
    <t>04-71000676</t>
  </si>
  <si>
    <t>04-71001913</t>
  </si>
  <si>
    <t>René Brivadis et ses enfants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</si>
  <si>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</si>
  <si>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</si>
  <si>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</si>
  <si>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</si>
  <si>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</si>
  <si>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</si>
  <si>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</si>
  <si>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</si>
  <si>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</si>
  <si>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</si>
  <si>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</si>
  <si>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</si>
  <si>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</si>
  <si>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</si>
  <si>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</si>
  <si>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</si>
  <si>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</si>
  <si>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</si>
  <si>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>Houade</t>
  </si>
  <si>
    <t>04-71479072</t>
  </si>
  <si>
    <t>Lieu-dit Puech Verny, St Cirgues de Jordanne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</si>
  <si>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</si>
  <si>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</si>
  <si>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</si>
  <si>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</si>
  <si>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</si>
  <si>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</si>
  <si>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</si>
  <si>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</si>
  <si>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</si>
  <si>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</si>
  <si>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</si>
  <si>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</si>
  <si>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</si>
  <si>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</si>
  <si>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</si>
  <si>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</si>
  <si>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</si>
  <si>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</si>
  <si>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</si>
  <si>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</si>
  <si>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Calès</t>
  </si>
  <si>
    <t>La Ferme l’Ouysse (Le Bourgnou - Lacave)</t>
  </si>
  <si>
    <t>05-65326301</t>
  </si>
  <si>
    <t>Mr. Darnis</t>
  </si>
  <si>
    <t>05-65379632</t>
  </si>
  <si>
    <t>05-65377897</t>
  </si>
  <si>
    <t>06-87279952</t>
  </si>
  <si>
    <t>05-65379845</t>
  </si>
  <si>
    <t>Les Tuileries</t>
  </si>
  <si>
    <t>05-65416879</t>
  </si>
  <si>
    <t>05-65410619</t>
  </si>
  <si>
    <t>05-65416501</t>
  </si>
  <si>
    <t>06-72763260</t>
  </si>
  <si>
    <t>05-65415598</t>
  </si>
  <si>
    <t>05-65228445</t>
  </si>
  <si>
    <t>06-69985625</t>
  </si>
  <si>
    <t>Montcabrier</t>
  </si>
  <si>
    <t>05-65246206</t>
  </si>
  <si>
    <t>Val en Theze</t>
  </si>
  <si>
    <t>05-65360357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</si>
  <si>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</si>
  <si>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</si>
  <si>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</si>
  <si>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</si>
  <si>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</si>
  <si>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</si>
  <si>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</si>
  <si>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</si>
  <si>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Blaziou Bas (A la ferme)</t>
  </si>
  <si>
    <t>05-53954932</t>
  </si>
  <si>
    <t>Jos en Netty (ned)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</si>
  <si>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</si>
  <si>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</si>
  <si>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</si>
  <si>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</si>
  <si>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</si>
  <si>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</si>
  <si>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</si>
  <si>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</si>
  <si>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</si>
  <si>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</si>
  <si>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</si>
  <si>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</si>
  <si>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</si>
  <si>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</si>
  <si>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</si>
  <si>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</si>
  <si>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</si>
  <si>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</si>
  <si>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</si>
  <si>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</si>
  <si>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</si>
  <si>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</si>
  <si>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</si>
  <si>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La Magdeleine</t>
  </si>
  <si>
    <t>05-59370263</t>
  </si>
  <si>
    <t>Col Heguichouria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</si>
  <si>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</si>
  <si>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</si>
  <si>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</si>
  <si>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</si>
  <si>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</si>
  <si>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</si>
  <si>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</si>
  <si>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</si>
  <si>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</si>
  <si>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</si>
  <si>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</si>
  <si>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</si>
  <si>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05-59053888</t>
  </si>
  <si>
    <t>05-59053648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</si>
  <si>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</si>
  <si>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</si>
  <si>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</si>
  <si>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</si>
  <si>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</si>
  <si>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</si>
  <si>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</si>
  <si>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</si>
  <si>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</si>
  <si>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</si>
  <si>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</si>
  <si>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</si>
  <si>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</si>
  <si>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</si>
  <si>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</si>
  <si>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</si>
  <si>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</si>
  <si>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</si>
  <si>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</si>
  <si>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</si>
  <si>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</si>
  <si>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</si>
  <si>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</si>
  <si>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</si>
  <si>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</si>
  <si>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</si>
  <si>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</si>
  <si>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</si>
  <si>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 xml:space="preserve">Le Nere 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</si>
  <si>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</si>
  <si>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</si>
  <si>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</si>
  <si>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</si>
  <si>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</si>
  <si>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</si>
  <si>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</si>
  <si>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</si>
  <si>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</si>
  <si>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</si>
  <si>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</si>
  <si>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</si>
  <si>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</si>
  <si>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</si>
  <si>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</si>
  <si>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</si>
  <si>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</si>
  <si>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</si>
  <si>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</si>
  <si>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</si>
  <si>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</si>
  <si>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</si>
  <si>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</si>
  <si>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</si>
  <si>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</si>
  <si>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</si>
  <si>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</si>
  <si>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</si>
  <si>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</si>
  <si>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</si>
  <si>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Avajan</t>
  </si>
  <si>
    <t>05-62996986</t>
  </si>
  <si>
    <t>Escardeaux</t>
  </si>
  <si>
    <t>Pene Blanche (Loudenvielle)</t>
  </si>
  <si>
    <t>05-62996885</t>
  </si>
  <si>
    <t>Saint Aventin</t>
  </si>
  <si>
    <t>Les Frenes (Garin)</t>
  </si>
  <si>
    <t>05-61798844</t>
  </si>
  <si>
    <t>06-87403128</t>
  </si>
  <si>
    <t>05-61795073</t>
  </si>
  <si>
    <t>Saint Beat</t>
  </si>
  <si>
    <t>Aire Naturelle Les Asphodeles</t>
  </si>
  <si>
    <t>05-61961316</t>
  </si>
  <si>
    <t>Mr Joël Cambon</t>
  </si>
  <si>
    <t>05-61967272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</si>
  <si>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</si>
  <si>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</si>
  <si>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</si>
  <si>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</si>
  <si>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</si>
  <si>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</si>
  <si>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</si>
  <si>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</si>
  <si>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</si>
  <si>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</si>
  <si>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</si>
  <si>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</si>
  <si>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</si>
  <si>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</si>
  <si>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</si>
  <si>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</si>
  <si>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</si>
  <si>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04-68692220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</si>
  <si>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</si>
  <si>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</si>
  <si>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</si>
  <si>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</si>
  <si>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</si>
  <si>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</si>
  <si>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</si>
  <si>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</si>
  <si>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</si>
  <si>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</si>
  <si>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</si>
  <si>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</si>
  <si>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</si>
  <si>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</si>
  <si>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</si>
  <si>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</si>
  <si>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</si>
  <si>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</si>
  <si>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</si>
  <si>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</si>
  <si>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</si>
  <si>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</si>
  <si>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</si>
  <si>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</si>
  <si>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</si>
  <si>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</si>
  <si>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</si>
  <si>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</si>
  <si>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</si>
  <si>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</si>
  <si>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</si>
  <si>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</si>
  <si>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</si>
  <si>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</si>
  <si>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</si>
  <si>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</si>
  <si>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</si>
  <si>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</si>
  <si>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Rogues (Côte de le Cros)</t>
  </si>
  <si>
    <t>06-17025491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</si>
  <si>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</si>
  <si>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</si>
  <si>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</si>
  <si>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</si>
  <si>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</si>
  <si>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</si>
  <si>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04-67811382</t>
  </si>
  <si>
    <t>06-70506070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</si>
  <si>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</si>
  <si>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</si>
  <si>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</si>
  <si>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</si>
  <si>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</si>
  <si>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</si>
  <si>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</si>
  <si>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</si>
  <si>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04-66851202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</si>
  <si>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</si>
  <si>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</si>
  <si>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</si>
  <si>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</si>
  <si>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</si>
  <si>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</si>
  <si>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</si>
  <si>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</si>
  <si>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</si>
  <si>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</si>
  <si>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</si>
  <si>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</si>
  <si>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</si>
  <si>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</si>
  <si>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</si>
  <si>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</si>
  <si>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</si>
  <si>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</si>
  <si>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</si>
  <si>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</si>
  <si>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</si>
  <si>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</si>
  <si>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</si>
  <si>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</si>
  <si>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</si>
  <si>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</si>
  <si>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</si>
  <si>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</si>
  <si>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</si>
  <si>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</si>
  <si>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</si>
  <si>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</si>
  <si>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</si>
  <si>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</si>
  <si>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</si>
  <si>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</si>
  <si>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</si>
  <si>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</si>
  <si>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</si>
  <si>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</si>
  <si>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04-92724177</t>
  </si>
  <si>
    <t>Municipal Les Lavandes</t>
  </si>
  <si>
    <t>04-92748614</t>
  </si>
  <si>
    <t>06-72484844</t>
  </si>
  <si>
    <t>04-92748270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</si>
  <si>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</si>
  <si>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</si>
  <si>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</si>
  <si>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</si>
  <si>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</si>
  <si>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</si>
  <si>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</si>
  <si>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</si>
  <si>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</si>
  <si>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</si>
  <si>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</si>
  <si>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</si>
  <si>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</si>
  <si>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</si>
  <si>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</si>
  <si>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</si>
  <si>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</si>
  <si>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</si>
  <si>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</si>
  <si>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</si>
  <si>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</si>
  <si>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</si>
  <si>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</si>
  <si>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</si>
  <si>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</si>
  <si>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</si>
  <si>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</si>
  <si>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Municipal La Pinatelle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</si>
  <si>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</si>
  <si>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</si>
  <si>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</si>
  <si>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</si>
  <si>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</si>
  <si>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</si>
  <si>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</si>
  <si>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</si>
  <si>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</si>
  <si>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</si>
  <si>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</si>
  <si>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</si>
  <si>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</si>
  <si>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</si>
  <si>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</si>
  <si>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</si>
  <si>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De Blanc (Champ de Blanc)</t>
  </si>
  <si>
    <t>Municipal Les 2 Glaciers</t>
  </si>
  <si>
    <t>04-92461008</t>
  </si>
  <si>
    <t>06-80642677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</si>
  <si>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</si>
  <si>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</si>
  <si>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</si>
  <si>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</si>
  <si>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</si>
  <si>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</si>
  <si>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</si>
  <si>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</si>
  <si>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</si>
  <si>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</si>
  <si>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</si>
  <si>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</si>
  <si>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</si>
  <si>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</si>
  <si>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</si>
  <si>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</si>
  <si>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04-79205277</t>
  </si>
  <si>
    <t>06-19462818</t>
  </si>
  <si>
    <t>04-79059052</t>
  </si>
  <si>
    <t>L’Illaz</t>
  </si>
  <si>
    <t>06-84206460</t>
  </si>
  <si>
    <t>Le Villaron</t>
  </si>
  <si>
    <t>A la ferme La Grange du Traverole</t>
  </si>
  <si>
    <t>06-82110310</t>
  </si>
  <si>
    <t>Val d’Isere</t>
  </si>
  <si>
    <t>Les Richardes</t>
  </si>
  <si>
    <t>04-79062660</t>
  </si>
  <si>
    <t>Barrage de Tignes</t>
  </si>
  <si>
    <t>04-79064586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</si>
  <si>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</si>
  <si>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</si>
  <si>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</si>
  <si>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</si>
  <si>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</si>
  <si>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</si>
  <si>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</si>
  <si>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</si>
  <si>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Le Lachat</t>
  </si>
  <si>
    <t>04-50029665</t>
  </si>
  <si>
    <t>Le Trejeux**</t>
  </si>
  <si>
    <t>04-50020690</t>
  </si>
  <si>
    <t>06-08219613</t>
  </si>
  <si>
    <t>Ruffieux</t>
  </si>
  <si>
    <t>04-79545236</t>
  </si>
  <si>
    <t>06-98822036</t>
  </si>
  <si>
    <t>04-79542626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</si>
  <si>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</si>
  <si>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</si>
  <si>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</si>
  <si>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</si>
  <si>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</si>
  <si>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</si>
  <si>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</si>
  <si>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</si>
  <si>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</si>
  <si>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</si>
  <si>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</si>
  <si>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</si>
  <si>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</si>
  <si>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</si>
  <si>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</si>
  <si>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</si>
  <si>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</si>
  <si>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</si>
  <si>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</si>
  <si>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</si>
  <si>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</si>
  <si>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</si>
  <si>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</si>
  <si>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</si>
  <si>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</si>
  <si>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La Louvière</t>
  </si>
  <si>
    <t>03-84232024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</si>
  <si>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</si>
  <si>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</si>
  <si>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</si>
  <si>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</si>
  <si>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</si>
  <si>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</si>
  <si>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</si>
  <si>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</si>
  <si>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</si>
  <si>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</si>
  <si>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</si>
  <si>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</si>
  <si>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</si>
  <si>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</si>
  <si>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</si>
  <si>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08-25005322</t>
  </si>
  <si>
    <t>Route de Gunsbach, Munster</t>
  </si>
  <si>
    <t>03-89774462</t>
  </si>
  <si>
    <t>Col du Wetstein</t>
  </si>
  <si>
    <t>Rural Chez Chantal et Dany (Soultzeren)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</si>
  <si>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</si>
  <si>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</si>
  <si>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</si>
  <si>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</si>
  <si>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</si>
  <si>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</si>
  <si>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</si>
  <si>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</si>
  <si>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</si>
  <si>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</si>
  <si>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</si>
  <si>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</si>
  <si>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</si>
  <si>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</si>
  <si>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</si>
  <si>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</si>
  <si>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03-88974520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</si>
  <si>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</si>
  <si>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</si>
  <si>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</si>
  <si>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</si>
  <si>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</si>
  <si>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</si>
  <si>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</si>
  <si>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</si>
  <si>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</si>
  <si>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</si>
  <si>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</si>
  <si>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</si>
  <si>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</si>
  <si>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</si>
  <si>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</si>
  <si>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</si>
  <si>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1Z</t>
  </si>
  <si>
    <t>8ZW</t>
  </si>
  <si>
    <t>04-71473719</t>
  </si>
  <si>
    <t>Pont de Rhodes</t>
  </si>
  <si>
    <t xml:space="preserve">Naturist Les Grands Chenes 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</si>
  <si>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</si>
  <si>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</si>
  <si>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</si>
  <si>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</si>
  <si>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</si>
  <si>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</si>
  <si>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</si>
  <si>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</si>
  <si>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</si>
  <si>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Les Etages</t>
  </si>
  <si>
    <t>La Balme-de-Silligny</t>
  </si>
  <si>
    <t>Argonay</t>
  </si>
  <si>
    <t>10Z</t>
  </si>
  <si>
    <t>15 N</t>
  </si>
  <si>
    <t>Lepui-Gy</t>
  </si>
  <si>
    <t>6 O</t>
  </si>
  <si>
    <t>9 O</t>
  </si>
  <si>
    <t>H.R. Relais Lorraine Alsace ***</t>
  </si>
  <si>
    <t>Gîtes et Chambres d'Hôtes du Ménil</t>
  </si>
  <si>
    <t>21 R de la Corvée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</si>
  <si>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</si>
  <si>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</si>
  <si>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</si>
  <si>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</si>
  <si>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</si>
  <si>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</si>
  <si>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</si>
  <si>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</si>
  <si>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</si>
  <si>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</si>
  <si>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</si>
  <si>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CB (SCI)</t>
  </si>
  <si>
    <t>58 R Pasteur</t>
  </si>
  <si>
    <t>05-63051798</t>
  </si>
  <si>
    <t>09-67491798</t>
  </si>
  <si>
    <t>Madiran</t>
  </si>
  <si>
    <t>4 R Eglise</t>
  </si>
  <si>
    <t>HR le Prieuré**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</si>
  <si>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</si>
  <si>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</si>
  <si>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</si>
  <si>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</si>
  <si>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</si>
  <si>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</si>
  <si>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</si>
  <si>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</si>
  <si>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</si>
  <si>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</si>
  <si>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</si>
  <si>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</si>
  <si>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</si>
  <si>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</si>
  <si>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</si>
  <si>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>3 pl Arthur Lavy</t>
  </si>
  <si>
    <t>04-50272021</t>
  </si>
  <si>
    <t>&gt;29</t>
  </si>
  <si>
    <t>04-50097190</t>
  </si>
  <si>
    <t>Deprez, Marcel</t>
  </si>
  <si>
    <t>Hotel Beauséjour**</t>
  </si>
  <si>
    <t xml:space="preserve">campingfontenoy.com </t>
  </si>
  <si>
    <t>restaurantlessapins.eresto.net/index.php</t>
  </si>
  <si>
    <t>camping-laheronniere.com/</t>
  </si>
  <si>
    <t>campingsaintpoint.com/</t>
  </si>
  <si>
    <t>ecuriesabbaye.free.fr/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</si>
  <si>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</si>
  <si>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</si>
  <si>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</si>
  <si>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</si>
  <si>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</si>
  <si>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</si>
  <si>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</si>
  <si>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</si>
  <si>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</si>
  <si>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</si>
  <si>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</si>
  <si>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 xml:space="preserve">  d.vincent4.pagesperso-orange.fr/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</si>
  <si>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</si>
  <si>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</si>
  <si>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</si>
  <si>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</si>
  <si>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</si>
  <si>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</si>
  <si>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</si>
  <si>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</si>
  <si>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 xml:space="preserve">moulindelaborde.fr/ 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</si>
  <si>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</si>
  <si>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</si>
  <si>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</si>
  <si>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</si>
  <si>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</si>
  <si>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</si>
  <si>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>au pont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</si>
  <si>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</si>
  <si>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</si>
  <si>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</si>
  <si>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</si>
  <si>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</si>
  <si>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</si>
  <si>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</si>
  <si>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</si>
  <si>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</si>
  <si>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</si>
  <si>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</si>
  <si>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</si>
  <si>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</si>
  <si>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</si>
  <si>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</si>
  <si>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</si>
  <si>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</si>
  <si>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</si>
  <si>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</si>
  <si>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</si>
  <si>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</si>
  <si>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</si>
  <si>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</si>
  <si>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</si>
  <si>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</si>
  <si>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www.hotellevert.com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</si>
  <si>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</si>
  <si>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</si>
  <si>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</si>
  <si>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</si>
  <si>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</si>
  <si>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</si>
  <si>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</si>
  <si>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</si>
  <si>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</si>
  <si>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</si>
  <si>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</si>
  <si>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</si>
  <si>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</si>
  <si>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</si>
  <si>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</si>
  <si>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</si>
  <si>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</si>
  <si>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</si>
  <si>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</si>
  <si>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</si>
  <si>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</si>
  <si>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</si>
  <si>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</si>
  <si>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</si>
  <si>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</si>
  <si>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www.gite-camp-romain.com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</si>
  <si>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</si>
  <si>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</si>
  <si>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</si>
  <si>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</si>
  <si>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</si>
  <si>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www.les-bayles.com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</si>
  <si>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</si>
  <si>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</si>
  <si>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</si>
  <si>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</si>
  <si>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</si>
  <si>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</si>
  <si>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</si>
  <si>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www.lama74.com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</si>
  <si>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</si>
  <si>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</si>
  <si>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</si>
  <si>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</si>
  <si>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</si>
  <si>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</si>
  <si>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</si>
  <si>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 xml:space="preserve">www.fermedumanou.com </t>
  </si>
  <si>
    <t>06-06806076</t>
  </si>
  <si>
    <t>06-33770663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</si>
  <si>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</si>
  <si>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</si>
  <si>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</si>
  <si>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</si>
  <si>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</si>
  <si>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</si>
  <si>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</si>
  <si>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</si>
  <si>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</si>
  <si>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</si>
  <si>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</si>
  <si>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</si>
  <si>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</si>
  <si>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</si>
  <si>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</si>
  <si>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</si>
  <si>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</si>
  <si>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</si>
  <si>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</si>
  <si>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</si>
  <si>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</si>
  <si>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</si>
  <si>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La Place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</si>
  <si>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</si>
  <si>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</si>
  <si>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</si>
  <si>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</si>
  <si>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</si>
  <si>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</si>
  <si>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</si>
  <si>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</si>
  <si>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</si>
  <si>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</si>
  <si>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</si>
  <si>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</si>
  <si>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</si>
  <si>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</si>
  <si>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</si>
  <si>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</si>
  <si>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</si>
  <si>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</si>
  <si>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</si>
  <si>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</si>
  <si>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</si>
  <si>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</si>
  <si>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</si>
  <si>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</si>
  <si>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</si>
  <si>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</si>
  <si>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</si>
  <si>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</si>
  <si>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www.hotel-le-mauzac.com</t>
  </si>
  <si>
    <t>04-68690640</t>
  </si>
  <si>
    <t>www.hoteldelabastide.com</t>
  </si>
  <si>
    <t>04-68713628</t>
  </si>
  <si>
    <t>04-68792874</t>
  </si>
  <si>
    <t>www.la-marbrerie.fr</t>
  </si>
  <si>
    <t>Hôtel du Nord</t>
  </si>
  <si>
    <t>18 bd de la Libération</t>
  </si>
  <si>
    <t>&gt;52</t>
  </si>
  <si>
    <t>04-67441008</t>
  </si>
  <si>
    <t>www.hoteldunord-lodeve.fr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</si>
  <si>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</si>
  <si>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</si>
  <si>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</si>
  <si>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</si>
  <si>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</si>
  <si>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</si>
  <si>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</si>
  <si>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Hôtel de l'Ouveze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</si>
  <si>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</si>
  <si>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</si>
  <si>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</si>
  <si>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</si>
  <si>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</si>
  <si>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</si>
  <si>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</si>
  <si>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</si>
  <si>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</si>
  <si>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</si>
  <si>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</si>
  <si>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</si>
  <si>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</si>
  <si>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</si>
  <si>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</si>
  <si>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</si>
  <si>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</si>
  <si>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</si>
  <si>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</si>
  <si>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</si>
  <si>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</si>
  <si>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</si>
  <si>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</si>
  <si>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</si>
  <si>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Hôtel d'Izoard</t>
  </si>
  <si>
    <t>92 le Chef Lieu</t>
  </si>
  <si>
    <t>www.hoteldizoard.com</t>
  </si>
  <si>
    <t>04-92210649</t>
  </si>
  <si>
    <t>www.hotelmontbrison.com</t>
  </si>
  <si>
    <t>www.hotel-vauban-briancon.com</t>
  </si>
  <si>
    <t>www.hotel-cristol-briancon.fr</t>
  </si>
  <si>
    <t>www.hotel-le-chatelas.com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</si>
  <si>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</si>
  <si>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</si>
  <si>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</si>
  <si>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</si>
  <si>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</si>
  <si>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</si>
  <si>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</si>
  <si>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</si>
  <si>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</si>
  <si>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</si>
  <si>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</si>
  <si>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</si>
  <si>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Aux Plaisirs simples</t>
  </si>
  <si>
    <t>Auberge de La Cholotte</t>
  </si>
  <si>
    <t>La Bourgonce</t>
  </si>
  <si>
    <t>03-29505693</t>
  </si>
  <si>
    <t>06-76772413</t>
  </si>
  <si>
    <t>44 la Cense de Saint Dié, Les Rouges Eaux</t>
  </si>
  <si>
    <t>06-80541757</t>
  </si>
  <si>
    <t>24 Chemin de la Guille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</si>
  <si>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</si>
  <si>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</si>
  <si>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</si>
  <si>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</si>
  <si>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</si>
  <si>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</si>
  <si>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</si>
  <si>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</si>
  <si>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</si>
  <si>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</si>
  <si>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</si>
  <si>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</si>
  <si>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</si>
  <si>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Auberge du Centre</t>
  </si>
  <si>
    <t>09-84269831</t>
  </si>
  <si>
    <t>Place du Pasquier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</si>
  <si>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</si>
  <si>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</si>
  <si>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</si>
  <si>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</si>
  <si>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</si>
  <si>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</si>
  <si>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</si>
  <si>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Le Logis</t>
  </si>
  <si>
    <t>Peter Grey Hughes</t>
  </si>
  <si>
    <t>05-53983409</t>
  </si>
  <si>
    <t>www.lelogis-beauville47.com</t>
  </si>
  <si>
    <t>St Urcisse</t>
  </si>
  <si>
    <t>www.dedilohe.com</t>
  </si>
  <si>
    <t>Domaine Equestre d'Ilohé</t>
  </si>
  <si>
    <t>06-81609808</t>
  </si>
  <si>
    <t>Lieu-dit Grousset</t>
  </si>
  <si>
    <t>Hostellerie Le Vert ***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</si>
  <si>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</si>
  <si>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</si>
  <si>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</si>
  <si>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</si>
  <si>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</si>
  <si>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</si>
  <si>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</si>
  <si>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</si>
  <si>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</si>
  <si>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</si>
  <si>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Célia</t>
  </si>
  <si>
    <t>14 Quartier N'HAUX – Chemin dou Milhoucas</t>
  </si>
  <si>
    <t>05-59382650</t>
  </si>
  <si>
    <t>95-140</t>
  </si>
  <si>
    <t>Domaine de la Carrère</t>
  </si>
  <si>
    <t>54 Rue la Carrère</t>
  </si>
  <si>
    <t>Peter Kisby &amp; Mike Ridout</t>
  </si>
  <si>
    <t>Poppe</t>
  </si>
  <si>
    <t>ZI La Gare</t>
  </si>
  <si>
    <t>05-59281362</t>
  </si>
  <si>
    <t>06-18521463</t>
  </si>
  <si>
    <t>10 O</t>
  </si>
  <si>
    <t>05-59289079</t>
  </si>
  <si>
    <t>80-100</t>
  </si>
  <si>
    <t>Le Garaibie</t>
  </si>
  <si>
    <t>Ancienne Hôtel les Vallées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</si>
  <si>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</si>
  <si>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</si>
  <si>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</si>
  <si>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</si>
  <si>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</si>
  <si>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</si>
  <si>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</si>
  <si>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Cours Docteur Joseph Renaud</t>
  </si>
  <si>
    <t>Viscos</t>
  </si>
  <si>
    <t>05-62929113</t>
  </si>
  <si>
    <t>Au Village - 65120 Viscos</t>
  </si>
  <si>
    <t>Catherine Sénac</t>
  </si>
  <si>
    <t>04-50605450</t>
  </si>
  <si>
    <t>Le Biolley</t>
  </si>
  <si>
    <t>Pilet - Lefrançois  Jean-Luc et Antoine</t>
  </si>
  <si>
    <t>57</t>
  </si>
  <si>
    <t>77</t>
  </si>
  <si>
    <t>Côte de la Ferme sur les Bois</t>
  </si>
  <si>
    <t>La Ferme sur les Bois</t>
  </si>
  <si>
    <t>La Salicorne</t>
  </si>
  <si>
    <t>259 Chemin des praz - Vaulx</t>
  </si>
  <si>
    <t>04-56490808</t>
  </si>
  <si>
    <t>www.lasalicorne.fr</t>
  </si>
  <si>
    <t>4 place de la Manufacture</t>
  </si>
  <si>
    <t>85</t>
  </si>
  <si>
    <t xml:space="preserve">04-50105454 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</si>
  <si>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</si>
  <si>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</si>
  <si>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</si>
  <si>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</si>
  <si>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</si>
  <si>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</si>
  <si>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</si>
  <si>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Hotel La Cascade**</t>
  </si>
  <si>
    <t>Mouthier Haute Pierre</t>
  </si>
  <si>
    <t>4 Route des Gorges de Nouailles</t>
  </si>
  <si>
    <t>03-81609530</t>
  </si>
  <si>
    <t>72/78</t>
  </si>
  <si>
    <t>105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</si>
  <si>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</si>
  <si>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</si>
  <si>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</si>
  <si>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</si>
  <si>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</si>
  <si>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</si>
  <si>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</si>
  <si>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</si>
  <si>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</si>
  <si>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</si>
  <si>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</si>
  <si>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</si>
  <si>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</si>
  <si>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</si>
  <si>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</si>
  <si>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</si>
  <si>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</si>
  <si>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</si>
  <si>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</si>
  <si>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</si>
  <si>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</si>
  <si>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</si>
  <si>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</si>
  <si>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</si>
  <si>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</si>
  <si>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</si>
  <si>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</si>
  <si>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</si>
  <si>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</si>
  <si>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</si>
  <si>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</si>
  <si>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</si>
  <si>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</si>
  <si>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</si>
  <si>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</si>
  <si>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</si>
  <si>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</si>
  <si>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 www.chalets-luchon-peyragudes.com/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</si>
  <si>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</si>
  <si>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</si>
  <si>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</si>
  <si>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</si>
  <si>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</si>
  <si>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</si>
  <si>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</si>
  <si>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</si>
  <si>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</si>
  <si>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</si>
  <si>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</si>
  <si>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</si>
  <si>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gite-le-revel.fr/ 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</si>
  <si>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</si>
  <si>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</si>
  <si>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</si>
  <si>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</si>
  <si>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</si>
  <si>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</si>
  <si>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</si>
  <si>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</si>
  <si>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</si>
  <si>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</si>
  <si>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</si>
  <si>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</si>
  <si>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lespiedsenlair.free.fr/camping.html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</si>
  <si>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</si>
  <si>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</si>
  <si>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</si>
  <si>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</si>
  <si>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</si>
  <si>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www.camping-oxygene.com/ </t>
  </si>
  <si>
    <t xml:space="preserve">camping-valensole.fr/ </t>
  </si>
  <si>
    <t>www.domainepetitarlane.fr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</si>
  <si>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</si>
  <si>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</si>
  <si>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</si>
  <si>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</si>
  <si>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</si>
  <si>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</si>
  <si>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>www.hifrance.org/auberge-de-jeunesse/la-palud-sur-verdon.html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</si>
  <si>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</si>
  <si>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</si>
  <si>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</si>
  <si>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</si>
  <si>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</si>
  <si>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</si>
  <si>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</si>
  <si>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</si>
  <si>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</si>
  <si>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</si>
  <si>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</si>
  <si>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</si>
  <si>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</si>
  <si>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</si>
  <si>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</si>
  <si>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</si>
  <si>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</si>
  <si>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</si>
  <si>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</si>
  <si>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</si>
  <si>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</si>
  <si>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>www.hifrance.org/auberge-de-jeunesse/annecy.html</t>
  </si>
  <si>
    <t xml:space="preserve">domainedelacaille.com/ </t>
  </si>
  <si>
    <t xml:space="preserve">www.campingsaumont.com/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</si>
  <si>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</si>
  <si>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</si>
  <si>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</si>
  <si>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</si>
  <si>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</si>
  <si>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</si>
  <si>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</si>
  <si>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</si>
  <si>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</si>
  <si>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</si>
  <si>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</si>
  <si>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</si>
  <si>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</si>
  <si>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</si>
  <si>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</si>
  <si>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</si>
  <si>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</si>
  <si>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</si>
  <si>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</si>
  <si>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</si>
  <si>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</si>
  <si>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</si>
  <si>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</si>
  <si>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</si>
  <si>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</si>
  <si>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</si>
  <si>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</si>
  <si>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</si>
  <si>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</si>
  <si>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</si>
  <si>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</si>
  <si>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</si>
  <si>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</si>
  <si>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</si>
  <si>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</si>
  <si>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</si>
  <si>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</si>
  <si>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</si>
  <si>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</si>
  <si>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</si>
  <si>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</si>
  <si>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</si>
  <si>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</si>
  <si>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</si>
  <si>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</si>
  <si>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</si>
  <si>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</si>
  <si>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</si>
  <si>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Le Logis Gourmet</t>
  </si>
  <si>
    <t>04-67732420</t>
  </si>
  <si>
    <t>06-70937279</t>
  </si>
  <si>
    <t>Rue de l'école</t>
  </si>
  <si>
    <t>Aubert, Sylvie</t>
  </si>
  <si>
    <t>Hotel du Commerce*</t>
  </si>
  <si>
    <t>Logis Hotel Mas de la Prairie**</t>
  </si>
  <si>
    <t>cevenne.info</t>
  </si>
  <si>
    <t xml:space="preserve">camping.aveze.fr/ 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</si>
  <si>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</si>
  <si>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</si>
  <si>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</si>
  <si>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</si>
  <si>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</si>
  <si>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</si>
  <si>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Revest du Bion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</si>
  <si>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</si>
  <si>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</si>
  <si>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</si>
  <si>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</si>
  <si>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</si>
  <si>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</si>
  <si>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</si>
  <si>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</si>
  <si>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</si>
  <si>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</si>
  <si>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</si>
  <si>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</si>
  <si>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</si>
  <si>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</si>
  <si>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</si>
  <si>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</si>
  <si>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</si>
  <si>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</si>
  <si>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</si>
  <si>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</si>
  <si>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</si>
  <si>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</si>
  <si>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</si>
  <si>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</si>
  <si>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</si>
  <si>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</si>
  <si>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</si>
  <si>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</si>
  <si>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</si>
  <si>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</si>
  <si>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</si>
  <si>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</si>
  <si>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Egele-Jooris, Pierre et Odile</t>
  </si>
  <si>
    <t>03-29511073</t>
  </si>
  <si>
    <t>Hôtel Le Calgary***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</si>
  <si>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</si>
  <si>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</si>
  <si>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</si>
  <si>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</si>
  <si>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</si>
  <si>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</si>
  <si>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</si>
  <si>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</si>
  <si>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8 NW</t>
  </si>
  <si>
    <t>La Charmante</t>
  </si>
  <si>
    <t>563 Route du Coney (D3)</t>
  </si>
  <si>
    <t>13</t>
  </si>
  <si>
    <t>La Grande Curtille</t>
  </si>
  <si>
    <t>03-84929413</t>
  </si>
  <si>
    <t>Nelly Verplak-Rijkeboer</t>
  </si>
  <si>
    <t>07-89633386</t>
  </si>
  <si>
    <t>D102a</t>
  </si>
  <si>
    <t>Auberge de la Renaissance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</si>
  <si>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</si>
  <si>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</si>
  <si>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</si>
  <si>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</si>
  <si>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</si>
  <si>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</si>
  <si>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</si>
  <si>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</si>
  <si>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</si>
  <si>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04-71768170</t>
  </si>
  <si>
    <t>La Garrigue***</t>
  </si>
  <si>
    <t>Lieu-dit Croix de Labalme</t>
  </si>
  <si>
    <t>D12 ri Lamothe Fenelon</t>
  </si>
  <si>
    <t>www.les-grands-chenes.com</t>
  </si>
  <si>
    <t>www.blazioubas.nl</t>
  </si>
  <si>
    <t>05-62314452</t>
  </si>
  <si>
    <t>80/90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</si>
  <si>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</si>
  <si>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</si>
  <si>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</si>
  <si>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</si>
  <si>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</si>
  <si>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</si>
  <si>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</si>
  <si>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</si>
  <si>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</si>
  <si>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</si>
  <si>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</si>
  <si>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</si>
  <si>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</si>
  <si>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www.masconil.com</t>
  </si>
  <si>
    <t>www.leclosdelacerise.fr</t>
  </si>
  <si>
    <t>04-90331950</t>
  </si>
  <si>
    <t>Ferrer Michel</t>
  </si>
  <si>
    <t>Lou Gourdan</t>
  </si>
  <si>
    <t>Avenue Bischoffsheim</t>
  </si>
  <si>
    <t>04-93027740</t>
  </si>
  <si>
    <t>06-75324338</t>
  </si>
  <si>
    <t>www.campinglougourdan.fr</t>
  </si>
  <si>
    <t>www.les-arcades-bruyeres.com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</si>
  <si>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</si>
  <si>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</si>
  <si>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</si>
  <si>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</si>
  <si>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</si>
  <si>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</si>
  <si>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</si>
  <si>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</si>
  <si>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</si>
  <si>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03-99911454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</si>
  <si>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</si>
  <si>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</si>
  <si>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</si>
  <si>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</si>
  <si>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</si>
  <si>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</si>
  <si>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</si>
  <si>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</si>
  <si>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</si>
  <si>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</si>
  <si>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</si>
  <si>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</si>
  <si>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</si>
  <si>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</si>
  <si>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</si>
  <si>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</si>
  <si>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</si>
  <si>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</si>
  <si>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</si>
  <si>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</si>
  <si>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</si>
  <si>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</si>
  <si>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</si>
  <si>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</si>
  <si>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</si>
  <si>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</si>
  <si>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Ecoute s'il Pleut, Pont de  Gué</t>
  </si>
  <si>
    <t>domainequercy.com</t>
  </si>
  <si>
    <t>Municipal Du Plan d’Eau**</t>
  </si>
  <si>
    <t>La Cayre par D673</t>
  </si>
  <si>
    <t>la Requillou, D673</t>
  </si>
  <si>
    <t>le Moulin de Laborde***</t>
  </si>
  <si>
    <t>Fam. Van Bommel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</si>
  <si>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</si>
  <si>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</si>
  <si>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</si>
  <si>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</si>
  <si>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</si>
  <si>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</si>
  <si>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</si>
  <si>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</si>
  <si>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</si>
  <si>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</si>
  <si>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</si>
  <si>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</si>
  <si>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</si>
  <si>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</si>
  <si>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</si>
  <si>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</si>
  <si>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</si>
  <si>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</si>
  <si>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</si>
  <si>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</si>
  <si>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</si>
  <si>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</si>
  <si>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</si>
  <si>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</si>
  <si>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</si>
  <si>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</si>
  <si>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</si>
  <si>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</si>
  <si>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</si>
  <si>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</si>
  <si>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</si>
  <si>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</si>
  <si>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</si>
  <si>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</si>
  <si>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</si>
  <si>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</si>
  <si>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</si>
  <si>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</si>
  <si>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</si>
  <si>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</si>
  <si>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</si>
  <si>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</si>
  <si>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</si>
  <si>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</si>
  <si>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Mas de la Cam****</t>
  </si>
  <si>
    <t>X D260/D907 Route de St. André de Valborgne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</si>
  <si>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</si>
  <si>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</si>
  <si>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</si>
  <si>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</si>
  <si>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</si>
  <si>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</si>
  <si>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</si>
  <si>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</si>
  <si>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</si>
  <si>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</si>
  <si>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Naturist Petit Arlane***</t>
  </si>
  <si>
    <t>Caravaning Rose de Provence***</t>
  </si>
  <si>
    <t>22</t>
  </si>
  <si>
    <t>06-72997654</t>
  </si>
  <si>
    <t>Saint Jean***</t>
  </si>
  <si>
    <t>Rte de Riez par D6</t>
  </si>
  <si>
    <t>Rue Eduard Dauphin</t>
  </si>
  <si>
    <t>Quartier Saint Jean par D952</t>
  </si>
  <si>
    <t>12&gt;16</t>
  </si>
  <si>
    <t>16&gt;20</t>
  </si>
  <si>
    <t>10&gt;13</t>
  </si>
  <si>
    <t>9&gt;18</t>
  </si>
  <si>
    <t>11&gt;18</t>
  </si>
  <si>
    <t>16&gt;18</t>
  </si>
  <si>
    <t>15&gt;23</t>
  </si>
  <si>
    <t>CD45 Carrefour du Rocher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</si>
  <si>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</si>
  <si>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</si>
  <si>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</si>
  <si>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</si>
  <si>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</si>
  <si>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</si>
  <si>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</si>
  <si>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</si>
  <si>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</si>
  <si>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</si>
  <si>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</si>
  <si>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</si>
  <si>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</si>
  <si>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</si>
  <si>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8&gt;11</t>
  </si>
  <si>
    <t>7&gt;8</t>
  </si>
  <si>
    <t>7&gt;9</t>
  </si>
  <si>
    <t>12&gt;15</t>
  </si>
  <si>
    <t>Parc du Villard****</t>
  </si>
  <si>
    <t>06-98210668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</si>
  <si>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</si>
  <si>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</si>
  <si>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</si>
  <si>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</si>
  <si>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</si>
  <si>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</si>
  <si>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</si>
  <si>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</si>
  <si>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</si>
  <si>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</si>
  <si>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</si>
  <si>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</si>
  <si>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</si>
  <si>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</si>
  <si>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</si>
  <si>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</si>
  <si>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50&gt;66</t>
  </si>
  <si>
    <t>D3</t>
  </si>
  <si>
    <t>www.belaman.fr</t>
  </si>
  <si>
    <t>56&gt;62</t>
  </si>
  <si>
    <t>Domaine du Pioch</t>
  </si>
  <si>
    <t>lepioch.com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</si>
  <si>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</si>
  <si>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</si>
  <si>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</si>
  <si>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</si>
  <si>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</si>
  <si>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</si>
  <si>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Les Vals***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</si>
  <si>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</si>
  <si>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</si>
  <si>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</si>
  <si>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</si>
  <si>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</si>
  <si>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</si>
  <si>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</si>
  <si>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</si>
  <si>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</si>
  <si>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</si>
  <si>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</si>
  <si>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</si>
  <si>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</si>
  <si>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aan de route</t>
  </si>
  <si>
    <t>Provence Vallee***</t>
  </si>
  <si>
    <t>provence-vallee.fr/</t>
  </si>
  <si>
    <t>Les Chabrands-Villedieu</t>
  </si>
  <si>
    <t>Oxygene***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</si>
  <si>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</si>
  <si>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</si>
  <si>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</si>
  <si>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</si>
  <si>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</si>
  <si>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</si>
  <si>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</si>
  <si>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</si>
  <si>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</si>
  <si>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</si>
  <si>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</si>
  <si>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</si>
  <si>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Indigo / Huttopia Bourg St. Maurice***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</si>
  <si>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</si>
  <si>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</si>
  <si>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</si>
  <si>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</si>
  <si>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</si>
  <si>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</si>
  <si>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</si>
  <si>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</si>
  <si>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</si>
  <si>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</si>
  <si>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</si>
  <si>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</si>
  <si>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</si>
  <si>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</si>
  <si>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</si>
  <si>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</si>
  <si>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</si>
  <si>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</si>
  <si>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</si>
  <si>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</si>
  <si>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</si>
  <si>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</si>
  <si>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</si>
  <si>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</si>
  <si>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</si>
  <si>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</si>
  <si>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</si>
  <si>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</si>
  <si>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</si>
  <si>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</si>
  <si>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</si>
  <si>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</si>
  <si>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</si>
  <si>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</si>
  <si>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</si>
  <si>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</si>
  <si>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</si>
  <si>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</si>
  <si>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</si>
  <si>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</si>
  <si>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</si>
  <si>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</si>
  <si>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</si>
  <si>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</si>
  <si>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</si>
  <si>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</si>
  <si>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</si>
  <si>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</si>
  <si>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</si>
  <si>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</si>
  <si>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</si>
  <si>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</si>
  <si>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</si>
  <si>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</si>
  <si>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</si>
  <si>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</si>
  <si>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</si>
  <si>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</si>
  <si>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46&gt;56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</si>
  <si>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</si>
  <si>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</si>
  <si>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</si>
  <si>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</si>
  <si>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</si>
  <si>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</si>
  <si>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</si>
  <si>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</si>
  <si>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</si>
  <si>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</si>
  <si>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www.postesoleildor.fr</t>
  </si>
  <si>
    <t>Bony-Jacquand, Mme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</si>
  <si>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</si>
  <si>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</si>
  <si>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</si>
  <si>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</si>
  <si>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</si>
  <si>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</si>
  <si>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</si>
  <si>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</si>
  <si>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</si>
  <si>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</si>
  <si>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</si>
  <si>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</si>
  <si>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</si>
  <si>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</si>
  <si>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</si>
  <si>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</si>
  <si>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</si>
  <si>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</si>
  <si>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</si>
  <si>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</si>
  <si>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</si>
  <si>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</si>
  <si>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</si>
  <si>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</si>
  <si>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</si>
  <si>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</si>
  <si>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</si>
  <si>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</si>
  <si>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</si>
  <si>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</si>
  <si>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</si>
  <si>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</si>
  <si>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</si>
  <si>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</si>
  <si>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</si>
  <si>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</si>
  <si>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</si>
  <si>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</si>
  <si>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</si>
  <si>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</si>
  <si>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</si>
  <si>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</si>
  <si>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</si>
  <si>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</si>
  <si>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</si>
  <si>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</si>
  <si>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</si>
  <si>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</si>
  <si>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</si>
  <si>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</si>
  <si>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</si>
  <si>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</si>
  <si>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</si>
  <si>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</si>
  <si>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</si>
  <si>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</si>
  <si>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</si>
  <si>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</si>
  <si>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</si>
  <si>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</si>
  <si>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</si>
  <si>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</si>
  <si>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</si>
  <si>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</si>
  <si>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</si>
  <si>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</si>
  <si>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</si>
  <si>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</si>
  <si>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</si>
  <si>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</si>
  <si>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</si>
  <si>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</si>
  <si>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</si>
  <si>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</si>
  <si>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</si>
  <si>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</si>
  <si>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</si>
  <si>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</si>
  <si>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</si>
  <si>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</si>
  <si>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</si>
  <si>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</si>
  <si>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</si>
  <si>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</si>
  <si>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</si>
  <si>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</si>
  <si>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</si>
  <si>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</si>
  <si>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</si>
  <si>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</si>
  <si>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</si>
  <si>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</si>
  <si>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</si>
  <si>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</si>
  <si>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</si>
  <si>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</si>
  <si>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</si>
  <si>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</si>
  <si>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</si>
  <si>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</si>
  <si>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</si>
  <si>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</si>
  <si>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</si>
  <si>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</si>
  <si>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</si>
  <si>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</si>
  <si>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40&gt;71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</si>
  <si>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</si>
  <si>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</si>
  <si>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</si>
  <si>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</si>
  <si>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</si>
  <si>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</si>
  <si>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</si>
  <si>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</si>
  <si>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</si>
  <si>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</si>
  <si>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</si>
  <si>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</si>
  <si>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</si>
  <si>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</si>
  <si>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</si>
  <si>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route de Puy l'Eveque</t>
  </si>
  <si>
    <t>Philippe, M.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</si>
  <si>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</si>
  <si>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</si>
  <si>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</si>
  <si>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</si>
  <si>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</si>
  <si>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</si>
  <si>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</si>
  <si>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</si>
  <si>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</si>
  <si>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</si>
  <si>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</si>
  <si>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</si>
  <si>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</si>
  <si>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</si>
  <si>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</si>
  <si>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</si>
  <si>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</si>
  <si>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</si>
  <si>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Vierge de Bussunarits</t>
  </si>
  <si>
    <t>D933</t>
  </si>
  <si>
    <t>40&gt;50</t>
  </si>
  <si>
    <t>04, chemin vicinal</t>
  </si>
  <si>
    <t>Camping municipal Plaza Berri</t>
  </si>
  <si>
    <t>05-59371119</t>
  </si>
  <si>
    <t>05-59370092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</si>
  <si>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</si>
  <si>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</si>
  <si>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</si>
  <si>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</si>
  <si>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</si>
  <si>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</si>
  <si>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</si>
  <si>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</si>
  <si>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</si>
  <si>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</si>
  <si>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</si>
  <si>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</si>
  <si>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</si>
  <si>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</si>
  <si>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</si>
  <si>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</si>
  <si>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</si>
  <si>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</si>
  <si>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</si>
  <si>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</si>
  <si>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</si>
  <si>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</si>
  <si>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</si>
  <si>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</si>
  <si>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</si>
  <si>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</si>
  <si>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</si>
  <si>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</si>
  <si>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</si>
  <si>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</si>
  <si>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</si>
  <si>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</si>
  <si>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</si>
  <si>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</si>
  <si>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</si>
  <si>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</si>
  <si>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</si>
  <si>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</si>
  <si>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</si>
  <si>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l'Auberge de l'Arragnat</t>
  </si>
  <si>
    <t>Duchesne M.Me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</si>
  <si>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</si>
  <si>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</si>
  <si>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</si>
  <si>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</si>
  <si>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</si>
  <si>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</si>
  <si>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</si>
  <si>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</si>
  <si>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</si>
  <si>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</si>
  <si>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</si>
  <si>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</si>
  <si>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</si>
  <si>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</si>
  <si>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</si>
  <si>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</si>
  <si>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</si>
  <si>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</si>
  <si>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</si>
  <si>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</si>
  <si>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40&gt;42</t>
  </si>
  <si>
    <t>50&gt;75</t>
  </si>
  <si>
    <t>Dhoudain, MeM.</t>
  </si>
  <si>
    <t>45&gt;60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</si>
  <si>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</si>
  <si>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</si>
  <si>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</si>
  <si>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</si>
  <si>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</si>
  <si>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</si>
  <si>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</si>
  <si>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</si>
  <si>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</si>
  <si>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</si>
  <si>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</si>
  <si>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</si>
  <si>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</si>
  <si>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</si>
  <si>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</si>
  <si>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</si>
  <si>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</si>
  <si>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</si>
  <si>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</si>
  <si>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</si>
  <si>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</si>
  <si>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</si>
  <si>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</si>
  <si>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</si>
  <si>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</si>
  <si>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</si>
  <si>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</si>
  <si>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</si>
  <si>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</si>
  <si>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</si>
  <si>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04-68200058</t>
  </si>
  <si>
    <t>06-22451574</t>
  </si>
  <si>
    <t>www.campings11.fr/page3.html</t>
  </si>
  <si>
    <t>Camp de Fontclaire**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</si>
  <si>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</si>
  <si>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</si>
  <si>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</si>
  <si>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</si>
  <si>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</si>
  <si>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</si>
  <si>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</si>
  <si>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</si>
  <si>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</si>
  <si>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</si>
  <si>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</si>
  <si>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</si>
  <si>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</si>
  <si>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</si>
  <si>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</si>
  <si>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</si>
  <si>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</si>
  <si>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</si>
  <si>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</si>
  <si>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</si>
  <si>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</si>
  <si>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</si>
  <si>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</si>
  <si>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</si>
  <si>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</si>
  <si>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</si>
  <si>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</si>
  <si>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</si>
  <si>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</si>
  <si>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</si>
  <si>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</si>
  <si>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</si>
  <si>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</si>
  <si>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alleen restaurant</t>
  </si>
  <si>
    <t>Auberge de l'Espinouse***</t>
  </si>
  <si>
    <t>65&gt;95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</si>
  <si>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</si>
  <si>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</si>
  <si>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</si>
  <si>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</si>
  <si>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</si>
  <si>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</si>
  <si>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</si>
  <si>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</si>
  <si>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</si>
  <si>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</si>
  <si>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</si>
  <si>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</si>
  <si>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</si>
  <si>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</si>
  <si>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</si>
  <si>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</si>
  <si>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</si>
  <si>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</si>
  <si>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</si>
  <si>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</si>
  <si>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</si>
  <si>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</si>
  <si>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</si>
  <si>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</si>
  <si>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</si>
  <si>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</si>
  <si>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</si>
  <si>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</si>
  <si>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</si>
  <si>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</si>
  <si>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Le Mas des Chênes</t>
  </si>
  <si>
    <t>04-66544830</t>
  </si>
  <si>
    <t>760, Route des Cevennes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</si>
  <si>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</si>
  <si>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</si>
  <si>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</si>
  <si>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</si>
  <si>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</si>
  <si>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</si>
  <si>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</si>
  <si>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</si>
  <si>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</si>
  <si>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</si>
  <si>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</si>
  <si>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</si>
  <si>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</si>
  <si>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</si>
  <si>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</si>
  <si>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</si>
  <si>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</si>
  <si>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</si>
  <si>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</si>
  <si>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</si>
  <si>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</si>
  <si>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</si>
  <si>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</si>
  <si>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</si>
  <si>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</si>
  <si>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</si>
  <si>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</si>
  <si>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Clerc/Muglia, MeM</t>
  </si>
  <si>
    <t>Hôtel la Sommellerie***</t>
  </si>
  <si>
    <t>90&gt;155</t>
  </si>
  <si>
    <t>Plays, M.</t>
  </si>
  <si>
    <t>D17, 4km voor Chateauneuf du P. Rte de Roquemaure</t>
  </si>
  <si>
    <t>Hotel la Garbure</t>
  </si>
  <si>
    <t>90&gt;120</t>
  </si>
  <si>
    <t>Giansily, M.</t>
  </si>
  <si>
    <t>www.la-garbure.com</t>
  </si>
  <si>
    <t>15&gt;18</t>
  </si>
  <si>
    <t>90&gt;200</t>
  </si>
  <si>
    <t>Roux M.Me</t>
  </si>
  <si>
    <t>553 Chemin de Ménèque </t>
  </si>
  <si>
    <t>75&gt;105</t>
  </si>
  <si>
    <t>1, Place de l'Ancienne Gare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</si>
  <si>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</si>
  <si>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</si>
  <si>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</si>
  <si>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</si>
  <si>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</si>
  <si>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</si>
  <si>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</si>
  <si>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</si>
  <si>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</si>
  <si>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</si>
  <si>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</si>
  <si>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</si>
  <si>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</si>
  <si>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</si>
  <si>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</si>
  <si>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</si>
  <si>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</si>
  <si>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</si>
  <si>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</si>
  <si>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</si>
  <si>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</si>
  <si>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</si>
  <si>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</si>
  <si>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</si>
  <si>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</si>
  <si>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</si>
  <si>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</si>
  <si>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</si>
  <si>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</si>
  <si>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</si>
  <si>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</si>
  <si>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</si>
  <si>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</si>
  <si>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</si>
  <si>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</si>
  <si>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</si>
  <si>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</si>
  <si>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</si>
  <si>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</si>
  <si>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</si>
  <si>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</si>
  <si>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</si>
  <si>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</si>
  <si>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</si>
  <si>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</si>
  <si>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</si>
  <si>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</si>
  <si>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</si>
  <si>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</si>
  <si>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</si>
  <si>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</si>
  <si>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</si>
  <si>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</si>
  <si>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</si>
  <si>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</si>
  <si>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</si>
  <si>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</si>
  <si>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</si>
  <si>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</si>
  <si>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</si>
  <si>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</si>
  <si>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</si>
  <si>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</si>
  <si>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</si>
  <si>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</si>
  <si>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</si>
  <si>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</si>
  <si>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</si>
  <si>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</si>
  <si>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</si>
  <si>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</si>
  <si>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</si>
  <si>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</si>
  <si>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</si>
  <si>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</si>
  <si>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</si>
  <si>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</si>
  <si>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</si>
  <si>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41&gt;50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</si>
  <si>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</si>
  <si>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</si>
  <si>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</si>
  <si>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</si>
  <si>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</si>
  <si>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</si>
  <si>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</si>
  <si>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</si>
  <si>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</si>
  <si>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</si>
  <si>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</si>
  <si>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</si>
  <si>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</si>
  <si>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</si>
  <si>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25&gt;28</t>
  </si>
  <si>
    <t>63&gt;80</t>
  </si>
  <si>
    <t>69&gt;80</t>
  </si>
  <si>
    <t>90</t>
  </si>
  <si>
    <t>12&gt;13</t>
  </si>
  <si>
    <t>75&gt;80</t>
  </si>
  <si>
    <t>15&gt;16</t>
  </si>
  <si>
    <t>17&gt;19</t>
  </si>
  <si>
    <t>38&gt;45</t>
  </si>
  <si>
    <t>Hôtel le Panoramic**</t>
  </si>
  <si>
    <t>D1212 Panloup</t>
  </si>
  <si>
    <t>Mongellaz - Rimboud, M.Me</t>
  </si>
  <si>
    <t>www.chalet-hotelpanoramic.com</t>
  </si>
  <si>
    <t>Hôtel la Molliniere**</t>
  </si>
  <si>
    <t>93&gt;97</t>
  </si>
  <si>
    <t>04-79316151</t>
  </si>
  <si>
    <t>Gaidon / Molliex, MlleM.</t>
  </si>
  <si>
    <t>Hôtel du Commerce ***</t>
  </si>
  <si>
    <t>Jakkel, MM.</t>
  </si>
  <si>
    <t>80&gt;109</t>
  </si>
  <si>
    <t>Cherbland, M.</t>
  </si>
  <si>
    <t>aubergeargonay@wanadoo.fr</t>
  </si>
  <si>
    <t>Hôtel Bellevue ***</t>
  </si>
  <si>
    <t>79</t>
  </si>
  <si>
    <t>04-50571437</t>
  </si>
  <si>
    <t>90 av. De Geneve</t>
  </si>
  <si>
    <t>Bozet M.Me</t>
  </si>
  <si>
    <t>www.hotel-bellevue-annecy.com</t>
  </si>
  <si>
    <t>Hôtel les Terrasses***</t>
  </si>
  <si>
    <t>80&gt;120</t>
  </si>
  <si>
    <t>04-50570898</t>
  </si>
  <si>
    <t>Worndle, M.Me</t>
  </si>
  <si>
    <t>www.hotellesterrasses.fr</t>
  </si>
  <si>
    <t>Hôtel Novel Rest. La Mamma***</t>
  </si>
  <si>
    <t>85&gt;152</t>
  </si>
  <si>
    <t>04-50237574</t>
  </si>
  <si>
    <t>69 av. De France</t>
  </si>
  <si>
    <t>Baïo, M.</t>
  </si>
  <si>
    <t>www.hotelannecy.fr</t>
  </si>
  <si>
    <t>Camping Saumont***</t>
  </si>
  <si>
    <t>72&gt;81</t>
  </si>
  <si>
    <t>Lamant, Anita/Jaques</t>
  </si>
  <si>
    <t>Chemin des Choîtres</t>
  </si>
  <si>
    <t>Ruffieux / Chindrieux</t>
  </si>
  <si>
    <t>Les Peupliers du Lac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</si>
  <si>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</si>
  <si>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</si>
  <si>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</si>
  <si>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</si>
  <si>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</si>
  <si>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</si>
  <si>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</si>
  <si>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</si>
  <si>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</si>
  <si>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</si>
  <si>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</si>
  <si>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</si>
  <si>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</si>
  <si>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</si>
  <si>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</si>
  <si>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</si>
  <si>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</si>
  <si>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</si>
  <si>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</si>
  <si>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</si>
  <si>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</si>
  <si>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</si>
  <si>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</si>
  <si>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</si>
  <si>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</si>
  <si>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</si>
  <si>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</si>
  <si>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</si>
  <si>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</si>
  <si>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</si>
  <si>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de Vries, Mark en Ietske</t>
  </si>
  <si>
    <t>70&gt;98</t>
  </si>
  <si>
    <t>72, Mehrbächel</t>
  </si>
  <si>
    <t>51&gt;72</t>
  </si>
  <si>
    <t>52&gt;59</t>
  </si>
  <si>
    <t>Stocky, Mme</t>
  </si>
  <si>
    <t>Hôtel Ilienkopf***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</si>
  <si>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</si>
  <si>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</si>
  <si>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</si>
  <si>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</si>
  <si>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</si>
  <si>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</si>
  <si>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</si>
  <si>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</si>
  <si>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</si>
  <si>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</si>
  <si>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</si>
  <si>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</si>
  <si>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</si>
  <si>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</si>
  <si>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</si>
  <si>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</si>
  <si>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</si>
  <si>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</si>
  <si>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</si>
  <si>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</si>
  <si>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</si>
  <si>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</si>
  <si>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</si>
  <si>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</si>
  <si>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</si>
  <si>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</si>
  <si>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</si>
  <si>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</si>
  <si>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A Basses Hutes sur D48</t>
  </si>
  <si>
    <t>Wetterer, M.</t>
  </si>
  <si>
    <t>www.hotel-wetterer.com</t>
  </si>
  <si>
    <t>Auberge Lorraine***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</si>
  <si>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</si>
  <si>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</si>
  <si>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</si>
  <si>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</si>
  <si>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</si>
  <si>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</si>
  <si>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</si>
  <si>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</si>
  <si>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</si>
  <si>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</si>
  <si>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</si>
  <si>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</si>
  <si>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</si>
  <si>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</si>
  <si>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</si>
  <si>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</si>
  <si>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</si>
  <si>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</si>
  <si>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</si>
  <si>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</si>
  <si>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</si>
  <si>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</si>
  <si>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Langlois, Suzy</t>
  </si>
  <si>
    <t>La Vieille Auberge de Soubestre</t>
  </si>
  <si>
    <t>www.leprieure-madiran.fr</t>
  </si>
  <si>
    <t>07-86820898</t>
  </si>
  <si>
    <t>67&gt;80</t>
  </si>
  <si>
    <t>Col de Berentin (300 m vóór)</t>
  </si>
  <si>
    <t>04-79814810</t>
  </si>
  <si>
    <t>www.lafermebertrand.com</t>
  </si>
  <si>
    <t>Anglefort</t>
  </si>
  <si>
    <t>7 N</t>
  </si>
  <si>
    <t>04-50561656</t>
  </si>
  <si>
    <t>goed Frans ontbijt</t>
  </si>
  <si>
    <t>Le Marronnier**</t>
  </si>
  <si>
    <t>Carole / Christian</t>
  </si>
  <si>
    <t>www.logishotels.com/fr/hotel/hotel-burnichon-1818?partid=661</t>
  </si>
  <si>
    <t>64&gt;73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</si>
  <si>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</si>
  <si>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</si>
  <si>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</si>
  <si>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</si>
  <si>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</si>
  <si>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</si>
  <si>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</si>
  <si>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</si>
  <si>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</si>
  <si>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</si>
  <si>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</si>
  <si>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Hôtel Jura Hôtel**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</si>
  <si>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</si>
  <si>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</si>
  <si>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</si>
  <si>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</si>
  <si>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</si>
  <si>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</si>
  <si>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Guyot, Jaqueline</t>
  </si>
  <si>
    <t>Hôtel R le Commerce</t>
  </si>
  <si>
    <t>03-81609529</t>
  </si>
  <si>
    <t>www.camping-la-louviere.fr</t>
  </si>
  <si>
    <t>06-88803199</t>
  </si>
  <si>
    <t>&gt;22</t>
  </si>
  <si>
    <t>&gt;18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</si>
  <si>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</si>
  <si>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</si>
  <si>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</si>
  <si>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</si>
  <si>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</si>
  <si>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</si>
  <si>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www.campingfrankrijk.eu/campings/du-rocher/</t>
  </si>
  <si>
    <t>Obernai</t>
  </si>
  <si>
    <t>Camping Municipal Le Vallon de l'Ehn</t>
  </si>
  <si>
    <t>1 Rue de Berlin</t>
  </si>
  <si>
    <t>03-88953848 </t>
  </si>
  <si>
    <t>www.valentheze.fr</t>
  </si>
  <si>
    <t>Le Bon Crouzet**</t>
  </si>
  <si>
    <t>15&gt;19</t>
  </si>
  <si>
    <t>Rte de saint Marcelin</t>
  </si>
  <si>
    <t>Aire naturelle Municipal camping du Groseau</t>
  </si>
  <si>
    <t>8&gt;9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</si>
  <si>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</si>
  <si>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</si>
  <si>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</si>
  <si>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</si>
  <si>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</si>
  <si>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</si>
  <si>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</si>
  <si>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</si>
  <si>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</si>
  <si>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</si>
  <si>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</si>
  <si>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Luxembourg</t>
  </si>
  <si>
    <t>0352-262766650</t>
  </si>
  <si>
    <t>https://www.hihostels.com/fr/hostels/luxembourg-city</t>
  </si>
  <si>
    <t>1 Rue de la Cheville</t>
  </si>
  <si>
    <t>Marlies Richter</t>
  </si>
  <si>
    <t>Restaurant Les Sapins</t>
  </si>
  <si>
    <t>www.wmoer.com/bourgogne/camping.php</t>
  </si>
  <si>
    <t>ook G en T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</si>
  <si>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</si>
  <si>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</si>
  <si>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</si>
  <si>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</si>
  <si>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</si>
  <si>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</si>
  <si>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</si>
  <si>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</si>
  <si>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</si>
  <si>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</si>
  <si>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</si>
  <si>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</si>
  <si>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</si>
  <si>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57&gt;63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</si>
  <si>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</si>
  <si>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</si>
  <si>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</si>
  <si>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</si>
  <si>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</si>
  <si>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</si>
  <si>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</si>
  <si>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</si>
  <si>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</si>
  <si>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</si>
  <si>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</si>
  <si>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</si>
  <si>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</si>
  <si>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</si>
  <si>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</si>
  <si>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</si>
  <si>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</si>
  <si>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</si>
  <si>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</si>
  <si>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</si>
  <si>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</si>
  <si>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Camping Municipal Castagnol</t>
  </si>
  <si>
    <t>05-65330082</t>
  </si>
  <si>
    <t>www.camping-frankrijk.nl/camping/sousceyrac/castagnol/</t>
  </si>
  <si>
    <t>4N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</si>
  <si>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</si>
  <si>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</si>
  <si>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</si>
  <si>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</si>
  <si>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</si>
  <si>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</si>
  <si>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</si>
  <si>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</si>
  <si>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</si>
  <si>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</si>
  <si>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05-59814798</t>
  </si>
  <si>
    <t>Geyre-Roland, M, Mme</t>
  </si>
  <si>
    <t>05-59816038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</si>
  <si>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</si>
  <si>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</si>
  <si>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</si>
  <si>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</si>
  <si>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</si>
  <si>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</si>
  <si>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</si>
  <si>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</si>
  <si>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</si>
  <si>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</si>
  <si>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</si>
  <si>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</si>
  <si>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</si>
  <si>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av de la Gare</t>
  </si>
  <si>
    <t>05-59272204</t>
  </si>
  <si>
    <t>Camping Barthéque**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</si>
  <si>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</si>
  <si>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</si>
  <si>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</si>
  <si>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</si>
  <si>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</si>
  <si>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</si>
  <si>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</si>
  <si>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</si>
  <si>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</si>
  <si>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</si>
  <si>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</si>
  <si>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</si>
  <si>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</si>
  <si>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</si>
  <si>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</si>
  <si>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</si>
  <si>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</si>
  <si>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</si>
  <si>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</si>
  <si>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</si>
  <si>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</si>
  <si>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</si>
  <si>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</si>
  <si>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</si>
  <si>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</si>
  <si>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</si>
  <si>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</si>
  <si>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</si>
  <si>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</si>
  <si>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verouderd en vervuild?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</si>
  <si>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</si>
  <si>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</si>
  <si>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</si>
  <si>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</si>
  <si>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</si>
  <si>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</si>
  <si>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</si>
  <si>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</si>
  <si>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</si>
  <si>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</si>
  <si>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</si>
  <si>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</si>
  <si>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</si>
  <si>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</si>
  <si>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</si>
  <si>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</si>
  <si>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</si>
  <si>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</si>
  <si>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</si>
  <si>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</si>
  <si>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</si>
  <si>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</si>
  <si>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</si>
  <si>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Camping municipal La Barguillère</t>
  </si>
  <si>
    <t>05-61651621</t>
  </si>
  <si>
    <t>06-45875702</t>
  </si>
  <si>
    <t>Mervoyer, Xavier</t>
  </si>
  <si>
    <t>Camping la prade sainte colombe sur l'hers</t>
  </si>
  <si>
    <t>Sainte Colombe sur l'Hers</t>
  </si>
  <si>
    <t>www.camping-frankrijk.nl/camping/sainte-colombe-sur-hers/prade/</t>
  </si>
  <si>
    <t>Sur RN 620,lieu-dit Le Cazal</t>
  </si>
  <si>
    <t>Avenue Salvador Allende</t>
  </si>
  <si>
    <t>Rotonde ri Caunes (Villemoustussou)</t>
  </si>
  <si>
    <t>Camping Das Pinhiers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</si>
  <si>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</si>
  <si>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</si>
  <si>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</si>
  <si>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</si>
  <si>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</si>
  <si>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</si>
  <si>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GK</t>
  </si>
  <si>
    <t>19/31</t>
  </si>
  <si>
    <t>38/54</t>
  </si>
  <si>
    <t>www.camping-frankrijk.nl/camping/montdardier/couronne/</t>
  </si>
  <si>
    <t>La Tessone**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</si>
  <si>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</si>
  <si>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</si>
  <si>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</si>
  <si>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</si>
  <si>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</si>
  <si>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</si>
  <si>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</si>
  <si>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</si>
  <si>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</si>
  <si>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</si>
  <si>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</si>
  <si>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</si>
  <si>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</si>
  <si>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</si>
  <si>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Camping les Bauds**</t>
  </si>
  <si>
    <t>04-92728687</t>
  </si>
  <si>
    <t>www.outcamp.net/campings/1489/camping-les-bauds.html</t>
  </si>
  <si>
    <t>Avenue Auguste Bastide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</si>
  <si>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</si>
  <si>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</si>
  <si>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</si>
  <si>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</si>
  <si>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</si>
  <si>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</si>
  <si>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</si>
  <si>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</si>
  <si>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</si>
  <si>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</si>
  <si>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</si>
  <si>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</si>
  <si>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</si>
  <si>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</si>
  <si>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</si>
  <si>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</si>
  <si>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</si>
  <si>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</si>
  <si>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</si>
  <si>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</si>
  <si>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</si>
  <si>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</si>
  <si>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</si>
  <si>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</si>
  <si>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</si>
  <si>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</si>
  <si>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</si>
  <si>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</si>
  <si>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</si>
  <si>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</si>
  <si>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</si>
  <si>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06-84812250</t>
  </si>
  <si>
    <t>D878</t>
  </si>
  <si>
    <t>13 Côte de Pré Varens</t>
  </si>
  <si>
    <r>
      <t>https://www.campinglelachat.fr/</t>
    </r>
    <r>
      <rPr>
        <sz val="12"/>
        <color rgb="FF808080"/>
        <rFont val="Arial"/>
        <family val="2"/>
      </rPr>
      <t> </t>
    </r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</si>
  <si>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</si>
  <si>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</si>
  <si>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</si>
  <si>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</si>
  <si>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</si>
  <si>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</si>
  <si>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</si>
  <si>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</si>
  <si>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</si>
  <si>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</si>
  <si>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</si>
  <si>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</si>
  <si>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</si>
  <si>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</si>
  <si>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</si>
  <si>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</si>
  <si>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</si>
  <si>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Camping Le Fackenthal**</t>
  </si>
  <si>
    <t>06-70923054</t>
  </si>
  <si>
    <t>https://sites.google.com/site/campingfackenthal/</t>
  </si>
  <si>
    <t>Mollkirch</t>
  </si>
  <si>
    <t>30 route de la Fischhutte</t>
  </si>
  <si>
    <t>90&gt;110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</si>
  <si>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</si>
  <si>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</si>
  <si>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</si>
  <si>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</si>
  <si>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</si>
  <si>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</si>
  <si>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</si>
  <si>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</si>
  <si>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</si>
  <si>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</si>
  <si>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</si>
  <si>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</si>
  <si>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</si>
  <si>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</si>
  <si>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</si>
  <si>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</si>
  <si>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</si>
  <si>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</si>
  <si>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</si>
  <si>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</si>
  <si>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</si>
  <si>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</si>
  <si>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</si>
  <si>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</si>
  <si>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</si>
  <si>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Le National*</t>
  </si>
  <si>
    <t>www.logishotels.com/fr/hotel/hotel-kleiber-552?partid=661</t>
  </si>
  <si>
    <t>68&gt;96</t>
  </si>
  <si>
    <t>www.tripadvisor.fr/Hotel_Review-g1170759-d4585006-Reviews-Hotel_Quatre_Vents-Saverne_Bas_Rhin_Grand_Est.html</t>
  </si>
  <si>
    <t>Hôtel Rest Quatre Vents*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</si>
  <si>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</si>
  <si>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</si>
  <si>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</si>
  <si>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</si>
  <si>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</si>
  <si>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</si>
  <si>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</si>
  <si>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</si>
  <si>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Hôtel Fleur de Canne**</t>
  </si>
  <si>
    <t>8 Avenue du Colonel Chavane</t>
  </si>
  <si>
    <t>03-29363006</t>
  </si>
  <si>
    <t>www.facebook.com/FLEUR-De-CANNE-1038423172881087/</t>
  </si>
  <si>
    <t>moulincotant.fr/</t>
  </si>
  <si>
    <t>www.petitfute.com/v14647-jussey-70500/c1165-restaurants/c4-cuisine-francaise/101087-hotel-de-la-gare.html</t>
  </si>
  <si>
    <t>Auberge du Lac**</t>
  </si>
  <si>
    <t>France-voyage</t>
  </si>
  <si>
    <t>De wonderen van Frankrijk in één oogopslag</t>
  </si>
  <si>
    <t>Charmelogies</t>
  </si>
  <si>
    <t>Verblijf in authentieke kleinschalige charmelogies bij Belgen en Nederlanders.</t>
  </si>
  <si>
    <t>Les communes de France</t>
  </si>
  <si>
    <r>
      <t>Steden en Gemeenten in Frankrijk. Hier vind je alle belangrijke informatie over de gekozen stad (mits aangesloten bij " </t>
    </r>
    <r>
      <rPr>
        <i/>
        <sz val="11"/>
        <color rgb="FF000000"/>
        <rFont val="Arial"/>
        <family val="2"/>
      </rPr>
      <t>lescommunes.com</t>
    </r>
    <r>
      <rPr>
        <sz val="11"/>
        <color rgb="FF000000"/>
        <rFont val="Arial"/>
        <family val="2"/>
      </rPr>
      <t>")</t>
    </r>
  </si>
  <si>
    <t>Gîtes de france</t>
  </si>
  <si>
    <t>Organisatie van verhuurders van gîtes en chambres, dat zijn logiesmogelijkheden bij particulieren.</t>
  </si>
  <si>
    <t>Logis de France</t>
  </si>
  <si>
    <t>Frans samenwerkingsverband van goede en gemoedelijke hotels, waarbij erg veel hotels zijn aangesloten.</t>
  </si>
  <si>
    <t>Hôtels de France</t>
  </si>
  <si>
    <t>Alle Hotels van Frankrijk. Deze lijst is samengesteld door het Ministerie van Tourisme.</t>
  </si>
  <si>
    <t>F.U.A.J.</t>
  </si>
  <si>
    <t>Fédération Unie des Auberges de Jeunesse (F.U.A.J.)</t>
  </si>
  <si>
    <t>Camping de France</t>
  </si>
  <si>
    <t>Uitgebreide site van het Ministerie van Tourisme met gegevens van campings in Frankrijk.</t>
  </si>
  <si>
    <t>AirBnB</t>
  </si>
  <si>
    <t>Ook via AirBnB kun je tegenwoordig veel adressen boeken, als is dat voor één nacht kort van te voren wel wat omslachtig.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</si>
  <si>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</si>
  <si>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</si>
  <si>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</si>
  <si>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</si>
  <si>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</si>
  <si>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</si>
  <si>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</si>
  <si>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</si>
  <si>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</si>
  <si>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</si>
  <si>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</si>
  <si>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</si>
  <si>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</si>
  <si>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Hôtel la Closerie***</t>
  </si>
  <si>
    <t>75&gt;85</t>
  </si>
  <si>
    <t>80&gt;90</t>
  </si>
  <si>
    <t>Hôtel les Arts*</t>
  </si>
  <si>
    <t>03-80212347</t>
  </si>
  <si>
    <t>Hôtel les Hauts de Meursault***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</si>
  <si>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</si>
  <si>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</si>
  <si>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</si>
  <si>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</si>
  <si>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</si>
  <si>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</si>
  <si>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</si>
  <si>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</si>
  <si>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</si>
  <si>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</si>
  <si>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</si>
  <si>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Bronner, Annick et Didier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</si>
  <si>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</si>
  <si>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</si>
  <si>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</si>
  <si>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</si>
  <si>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</si>
  <si>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https://m.facebook.com/Restaurant-le-Commerce-295349277161800/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</si>
  <si>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</si>
  <si>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</si>
  <si>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</si>
  <si>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</si>
  <si>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</si>
  <si>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</si>
  <si>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www.domitys.fr/residence-services-senior/rumilly-les-deux-lacs-74.html</t>
  </si>
  <si>
    <t>4 Allée Du Pressoir - Zae De Martenex - 74150 Rumilly</t>
  </si>
  <si>
    <t>Domaine de la Caille</t>
  </si>
  <si>
    <t>Domaine de La Caïlle</t>
  </si>
  <si>
    <t>Hôtel les Rochers la Chrissandiere **</t>
  </si>
  <si>
    <t>04-50603032</t>
  </si>
  <si>
    <t>44 impasse des Marais</t>
  </si>
  <si>
    <t>08-91705163</t>
  </si>
  <si>
    <t>www.accorhotels.com/nl/hotel-2281-formule-1-hotelf1-annecy/index.shtml</t>
  </si>
  <si>
    <t>Hoel Campanille*** Annecy Gare (Nouvel Hôtel)</t>
  </si>
  <si>
    <t>www.campanile.com/fr/hotels/campanile-annecy-centre-gare?utm_source=google&amp;utm_medium=maps&amp;utm_content=FRA23313&amp;utm_campaign=Campanile</t>
  </si>
  <si>
    <t>5, Place de l'Hotel de Ville</t>
  </si>
  <si>
    <t>Hôtel l'Hermitage ***</t>
  </si>
  <si>
    <t>73&gt;76</t>
  </si>
  <si>
    <t>Rue Louis Hasse 1 allée Cochat</t>
  </si>
  <si>
    <t>04-50020505</t>
  </si>
  <si>
    <t>Fast Hôtel Thônes</t>
  </si>
  <si>
    <t>Col de Merdassier</t>
  </si>
  <si>
    <t>www.hotelchaletcroixfry.com</t>
  </si>
  <si>
    <t>200&gt;495</t>
  </si>
  <si>
    <t>104&gt;174</t>
  </si>
  <si>
    <t>Hôtel les Sapins****</t>
  </si>
  <si>
    <t>www.hotelfloralpes.com</t>
  </si>
  <si>
    <t xml:space="preserve">3 ZW </t>
  </si>
  <si>
    <t>D113, 73590 Saint NIicolas La Chapelle</t>
  </si>
  <si>
    <t>Saint-Nicolas-la-Chapelle, D113</t>
  </si>
  <si>
    <t>Les Frasses Route du Col des Saisies</t>
  </si>
  <si>
    <t>Hôtel le Tetras ***</t>
  </si>
  <si>
    <t>Rossat-Mignod, Corinne / Jean-Paul</t>
  </si>
  <si>
    <t>https://www.airbnb.fr/rooms/11952906</t>
  </si>
  <si>
    <t>Hôtel le Mont Charvin</t>
  </si>
  <si>
    <t>04-79316610</t>
  </si>
  <si>
    <t>Chef lieu les Gabelous</t>
  </si>
  <si>
    <t>La Ferme du Chozal****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</si>
  <si>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</si>
  <si>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</si>
  <si>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</si>
  <si>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</si>
  <si>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</si>
  <si>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</si>
  <si>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</si>
  <si>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</si>
  <si>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</si>
  <si>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</si>
  <si>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</si>
  <si>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</si>
  <si>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</si>
  <si>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</si>
  <si>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</si>
  <si>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</si>
  <si>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</si>
  <si>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</si>
  <si>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</si>
  <si>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route de La Balme</t>
  </si>
  <si>
    <t>04-79060040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</si>
  <si>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</si>
  <si>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</si>
  <si>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</si>
  <si>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</si>
  <si>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</si>
  <si>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</si>
  <si>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Résidence les Mélezes **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</si>
  <si>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</si>
  <si>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</si>
  <si>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</si>
  <si>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</si>
  <si>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</si>
  <si>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</si>
  <si>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</si>
  <si>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</si>
  <si>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</si>
  <si>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</si>
  <si>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</si>
  <si>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</si>
  <si>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</si>
  <si>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</si>
  <si>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</si>
  <si>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</si>
  <si>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49&gt;55</t>
  </si>
  <si>
    <t>Savoy Hôtel**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</si>
  <si>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</si>
  <si>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</si>
  <si>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</si>
  <si>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</si>
  <si>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</si>
  <si>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</si>
  <si>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Hôtel Restaurant l'Auberge du Pont l'Alp **</t>
  </si>
  <si>
    <t>865, Route de Grenoble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</si>
  <si>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</si>
  <si>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</si>
  <si>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</si>
  <si>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</si>
  <si>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</si>
  <si>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Allée des Boutiques, 05330 Saint-Chaffrey,</t>
  </si>
  <si>
    <t>Auberge de la Paix**</t>
  </si>
  <si>
    <t>www.hotel-aubergedelapaix.com</t>
  </si>
  <si>
    <t>04-92248278</t>
  </si>
  <si>
    <t xml:space="preserve">Logis Hôtel le Cristol </t>
  </si>
  <si>
    <t>40&gt;43</t>
  </si>
  <si>
    <t>GT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</si>
  <si>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</si>
  <si>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</si>
  <si>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</si>
  <si>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</si>
  <si>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</si>
  <si>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</si>
  <si>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</si>
  <si>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</si>
  <si>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</si>
  <si>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</si>
  <si>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</si>
  <si>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</si>
  <si>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</si>
  <si>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</si>
  <si>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</si>
  <si>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</si>
  <si>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</si>
  <si>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</si>
  <si>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Hotel Restaurant le Stéphanois</t>
  </si>
  <si>
    <t>04-93024026</t>
  </si>
  <si>
    <t>www.tripadvisor.fr/Hotel_Review-g1957364-d3610302-Reviews-Hotel_Le_Regalivou-Saint_Etienne_de_Tinee_Alpes_Maritimes_Provence_Alpes_Cote_d_Azur.html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</si>
  <si>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</si>
  <si>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</si>
  <si>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</si>
  <si>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</si>
  <si>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</si>
  <si>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</si>
  <si>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</si>
  <si>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</si>
  <si>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</si>
  <si>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</si>
  <si>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</si>
  <si>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</si>
  <si>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</si>
  <si>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</si>
  <si>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</si>
  <si>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</si>
  <si>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</si>
  <si>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</si>
  <si>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</si>
  <si>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</si>
  <si>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</si>
  <si>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</si>
  <si>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</si>
  <si>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</si>
  <si>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</si>
  <si>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</si>
  <si>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</si>
  <si>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</si>
  <si>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</si>
  <si>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Chambres d'Hôtes / restaurant le Baraka</t>
  </si>
  <si>
    <t>La Placette</t>
  </si>
  <si>
    <t>Auberge Cocagne ***</t>
  </si>
  <si>
    <t>Hôtel Les Rosiers</t>
  </si>
  <si>
    <t>04-67811452</t>
  </si>
  <si>
    <t>1450 côte d'Aulas</t>
  </si>
  <si>
    <t>tripadvisor.nl/Hotel_Review-g1676314-d1676315-Reviews-Auberge_Cocagne-Aveze_Gard_Occitanie.html</t>
  </si>
  <si>
    <t>https://www.gites.fr/gites_les-rosiers_le-vigan_h566762.htm</t>
  </si>
  <si>
    <t>www.le-logis-gourmet.com/</t>
  </si>
  <si>
    <t>48&gt;60</t>
  </si>
  <si>
    <t>Hamlet navacelles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</si>
  <si>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</si>
  <si>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</si>
  <si>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</si>
  <si>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</si>
  <si>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</si>
  <si>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</si>
  <si>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</si>
  <si>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</si>
  <si>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</si>
  <si>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</si>
  <si>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</si>
  <si>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</si>
  <si>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</si>
  <si>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7 Avenue Meréchal Foch</t>
  </si>
  <si>
    <t>Hôtel Bristol***</t>
  </si>
  <si>
    <t>04-68250724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</si>
  <si>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</si>
  <si>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</si>
  <si>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</si>
  <si>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</si>
  <si>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</si>
  <si>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</si>
  <si>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</si>
  <si>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</si>
  <si>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</si>
  <si>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</si>
  <si>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</si>
  <si>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</si>
  <si>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</si>
  <si>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</si>
  <si>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</si>
  <si>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</si>
  <si>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</si>
  <si>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</si>
  <si>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</si>
  <si>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</si>
  <si>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</si>
  <si>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</si>
  <si>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</si>
  <si>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</si>
  <si>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</si>
  <si>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</si>
  <si>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</si>
  <si>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Place de l'Allée</t>
  </si>
  <si>
    <t>rte d'Espagne</t>
  </si>
  <si>
    <t>05-61047924</t>
  </si>
  <si>
    <t>www.cartesfrance.fr</t>
  </si>
  <si>
    <t>Aucazein</t>
  </si>
  <si>
    <t>Bed in Bellongue</t>
  </si>
  <si>
    <t>Chemin du Viellot, 09800 Aucazein</t>
  </si>
  <si>
    <t>06-81875600</t>
  </si>
  <si>
    <t>www.bedinbellongue.fr</t>
  </si>
  <si>
    <t>Orgibet</t>
  </si>
  <si>
    <t>route des pyrenees, 09800 Orgibet</t>
  </si>
  <si>
    <t>05-61963407</t>
  </si>
  <si>
    <t>habitat insolite, caravan</t>
  </si>
  <si>
    <t>Au Détour du Larrech</t>
  </si>
  <si>
    <t>2 Boulevard Paul Laffont</t>
  </si>
  <si>
    <t>06-30709474</t>
  </si>
  <si>
    <t>Catala, André et Virginie</t>
  </si>
  <si>
    <t>Casseloup</t>
  </si>
  <si>
    <t>Arrien en Bethmale</t>
  </si>
  <si>
    <t>05-61048027</t>
  </si>
  <si>
    <t>06-11641287</t>
  </si>
  <si>
    <t>Dawson, Anthéa et Oliver</t>
  </si>
  <si>
    <t>www.pyreneanperfectbreaks.com</t>
  </si>
  <si>
    <t>http://www.dormirenfrance.fr</t>
  </si>
  <si>
    <t>26&gt;34</t>
  </si>
  <si>
    <t>28&gt;36</t>
  </si>
  <si>
    <t>www.logishotels.com/fr/hotel/hotel-le-sapin-fleuri-2452?partid=661</t>
  </si>
  <si>
    <t>Hôtel Le Sapin Fleuri***</t>
  </si>
  <si>
    <t>60&gt;98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</si>
  <si>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</si>
  <si>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</si>
  <si>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</si>
  <si>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</si>
  <si>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</si>
  <si>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</si>
  <si>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</si>
  <si>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</si>
  <si>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</si>
  <si>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</si>
  <si>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</si>
  <si>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</si>
  <si>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</si>
  <si>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Les Bulanettes</t>
  </si>
  <si>
    <t>38&gt;</t>
  </si>
  <si>
    <t>Hôtel La Mandia***</t>
  </si>
  <si>
    <t>Avenue du Tourmalet, 65200 Bagnères-de-Bigorre</t>
  </si>
  <si>
    <t>slechte kritieken</t>
  </si>
  <si>
    <t>place Monge</t>
  </si>
  <si>
    <t>87&gt;104</t>
  </si>
  <si>
    <t>94&gt;104</t>
  </si>
  <si>
    <t>05-62926850</t>
  </si>
  <si>
    <t>42&gt;45</t>
  </si>
  <si>
    <t>Hôtel le Grand Bivouac **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</si>
  <si>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</si>
  <si>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</si>
  <si>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</si>
  <si>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</si>
  <si>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</si>
  <si>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</si>
  <si>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</si>
  <si>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</si>
  <si>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</si>
  <si>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</si>
  <si>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</si>
  <si>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</si>
  <si>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Camping-Frankrijk.nl</t>
  </si>
  <si>
    <t>115&gt;120</t>
  </si>
  <si>
    <t>05-62970228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</si>
  <si>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</si>
  <si>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</si>
  <si>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</si>
  <si>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</si>
  <si>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</si>
  <si>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</si>
  <si>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</si>
  <si>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</si>
  <si>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</si>
  <si>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</si>
  <si>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</si>
  <si>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</si>
  <si>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</si>
  <si>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</si>
  <si>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</si>
  <si>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</si>
  <si>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Anglas</t>
  </si>
  <si>
    <t>Appartement le Lorry ***</t>
  </si>
  <si>
    <t>www.opitrip.com/location-appartement-vacances/le-lorry-studio-4-personnes/31829857</t>
  </si>
  <si>
    <t>www.gite-embaradere.com</t>
  </si>
  <si>
    <t>06-51287722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</si>
  <si>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</si>
  <si>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</si>
  <si>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</si>
  <si>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</si>
  <si>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</si>
  <si>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</si>
  <si>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</si>
  <si>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</si>
  <si>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</si>
  <si>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62&gt;70</t>
  </si>
  <si>
    <t>70-99</t>
  </si>
  <si>
    <t>Chambres Bidegain</t>
  </si>
  <si>
    <t>domaine-agerria.com</t>
  </si>
  <si>
    <t>05-59191919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</si>
  <si>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</si>
  <si>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</si>
  <si>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</si>
  <si>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</si>
  <si>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</si>
  <si>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</si>
  <si>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</si>
  <si>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</si>
  <si>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</si>
  <si>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</si>
  <si>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32 Rue de la Gare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</si>
  <si>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</si>
  <si>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</si>
  <si>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</si>
  <si>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</si>
  <si>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</si>
  <si>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</si>
  <si>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</si>
  <si>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</si>
  <si>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</si>
  <si>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</si>
  <si>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</si>
  <si>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</si>
  <si>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</si>
  <si>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</si>
  <si>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</si>
  <si>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</si>
  <si>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</si>
  <si>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</si>
  <si>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</si>
  <si>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</si>
  <si>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</si>
  <si>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</si>
  <si>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</si>
  <si>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</si>
  <si>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</si>
  <si>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</si>
  <si>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</si>
  <si>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</si>
  <si>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www.chambresdhoteslafougeraie.nl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</si>
  <si>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</si>
  <si>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</si>
  <si>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</si>
  <si>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</si>
  <si>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</si>
  <si>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</si>
  <si>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</si>
  <si>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</si>
  <si>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</si>
  <si>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</si>
  <si>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</si>
  <si>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</si>
  <si>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</si>
  <si>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</si>
  <si>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</si>
  <si>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https://aubergeducentre.fr/</t>
  </si>
  <si>
    <t>www.cartespostalesdesvosges.fr</t>
  </si>
  <si>
    <t>&gt;65</t>
  </si>
  <si>
    <t>https://malicorne.jimdo.com/</t>
  </si>
  <si>
    <t>minimaal 2 dagen</t>
  </si>
  <si>
    <t>http://www.chambresdhotes.org</t>
  </si>
  <si>
    <t>La Clairiere</t>
  </si>
  <si>
    <t>06-80071596</t>
  </si>
  <si>
    <t>54</t>
  </si>
  <si>
    <t>140&gt;190</t>
  </si>
  <si>
    <t>43</t>
  </si>
  <si>
    <t>www.gites-de-france.com/location-vacances-Laives-Chambre-d-hotes-Le-Four-A-Pain-71G2362.html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</si>
  <si>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</si>
  <si>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</si>
  <si>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</si>
  <si>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</si>
  <si>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</si>
  <si>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</si>
  <si>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</si>
  <si>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</si>
  <si>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</si>
  <si>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Au clair du Beaujolais</t>
  </si>
  <si>
    <t>04-37553346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</si>
  <si>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</si>
  <si>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</si>
  <si>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</si>
  <si>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</si>
  <si>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</si>
  <si>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</si>
  <si>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</si>
  <si>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</si>
  <si>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</si>
  <si>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</si>
  <si>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Saint-Yvoie</t>
  </si>
  <si>
    <t>Ch d'H Bio Jasserie Les Airelles</t>
  </si>
  <si>
    <t>Gîte Ma Cachette</t>
  </si>
  <si>
    <t>Domaine La Reveille</t>
  </si>
  <si>
    <t>3 Rue du Compart</t>
  </si>
  <si>
    <t>Kruispunt D907 -D906,  Folgoux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</si>
  <si>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</si>
  <si>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</si>
  <si>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</si>
  <si>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</si>
  <si>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</si>
  <si>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</si>
  <si>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</si>
  <si>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</si>
  <si>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</si>
  <si>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</si>
  <si>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</si>
  <si>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</si>
  <si>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</si>
  <si>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</si>
  <si>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</si>
  <si>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</si>
  <si>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</si>
  <si>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</si>
  <si>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</si>
  <si>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</si>
  <si>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</si>
  <si>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</si>
  <si>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</si>
  <si>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</si>
  <si>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</si>
  <si>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21&gt;29</t>
  </si>
  <si>
    <t>Lieu Dit la Plantade</t>
  </si>
  <si>
    <t>La Plantade, Gite Madame Solange Gauzin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</si>
  <si>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</si>
  <si>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</si>
  <si>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</si>
  <si>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</si>
  <si>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</si>
  <si>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</si>
  <si>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</si>
  <si>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</si>
  <si>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</si>
  <si>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</si>
  <si>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</si>
  <si>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</si>
  <si>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</si>
  <si>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</si>
  <si>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</si>
  <si>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B&amp;B Espasot</t>
  </si>
  <si>
    <t>www.gites-de-france.com/location-vacances-Beaumarches-Chambre-d-hotes-Labeyrie-32G100802.html</t>
  </si>
  <si>
    <t>https://flanerie.jimdo.com/la-r%C3%A9gion/</t>
  </si>
  <si>
    <t>bestaat niet meer?/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</si>
  <si>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</si>
  <si>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</si>
  <si>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</si>
  <si>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</si>
  <si>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</si>
  <si>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</si>
  <si>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</si>
  <si>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</si>
  <si>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</si>
  <si>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</si>
  <si>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</si>
  <si>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</si>
  <si>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</si>
  <si>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</si>
  <si>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</si>
  <si>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</si>
  <si>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</si>
  <si>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</si>
  <si>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</si>
  <si>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</si>
  <si>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</si>
  <si>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</si>
  <si>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Le Pelouha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</si>
  <si>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</si>
  <si>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</si>
  <si>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</si>
  <si>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</si>
  <si>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</si>
  <si>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</si>
  <si>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</si>
  <si>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</si>
  <si>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</si>
  <si>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</si>
  <si>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</si>
  <si>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</si>
  <si>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</si>
  <si>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</si>
  <si>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</si>
  <si>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</si>
  <si>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</si>
  <si>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</si>
  <si>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</si>
  <si>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</si>
  <si>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</si>
  <si>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</si>
  <si>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</si>
  <si>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Chalet Vallées des Gaves</t>
  </si>
  <si>
    <t>Barr - Cotelle, Marie / Serge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</si>
  <si>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</si>
  <si>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</si>
  <si>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</si>
  <si>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</si>
  <si>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</si>
  <si>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</si>
  <si>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</si>
  <si>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</si>
  <si>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</si>
  <si>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</si>
  <si>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</si>
  <si>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</si>
  <si>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Chambre d'hötes de la Calabasse </t>
  </si>
  <si>
    <t>Estaque, Gilberte</t>
  </si>
  <si>
    <t>www.laspaouses.com</t>
  </si>
  <si>
    <t>Chambres d'hôtes Villa Fleur des Vignes</t>
  </si>
  <si>
    <t>Chemin de Carliqui</t>
  </si>
  <si>
    <t>04-68205801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</si>
  <si>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</si>
  <si>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</si>
  <si>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</si>
  <si>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</si>
  <si>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</si>
  <si>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</si>
  <si>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</si>
  <si>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</si>
  <si>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</si>
  <si>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</si>
  <si>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</si>
  <si>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</si>
  <si>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</si>
  <si>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</si>
  <si>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Domaine insolite des vergers de Fontenois</t>
  </si>
  <si>
    <t>09-70929281</t>
  </si>
  <si>
    <t>03-29231945</t>
  </si>
  <si>
    <t>Le Va Et Vient Chez Francette</t>
  </si>
  <si>
    <t>03-84781770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</si>
  <si>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</si>
  <si>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</si>
  <si>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</si>
  <si>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</si>
  <si>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</si>
  <si>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</si>
  <si>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</si>
  <si>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</si>
  <si>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</si>
  <si>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</si>
  <si>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</si>
  <si>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</si>
  <si>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</si>
  <si>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</si>
  <si>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</si>
  <si>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</si>
  <si>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</si>
  <si>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</si>
  <si>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</si>
  <si>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</si>
  <si>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</si>
  <si>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</si>
  <si>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</si>
  <si>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</si>
  <si>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</si>
  <si>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</si>
  <si>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</si>
  <si>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</si>
  <si>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</si>
  <si>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</si>
  <si>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</si>
  <si>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</si>
  <si>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</si>
  <si>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</si>
  <si>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</si>
  <si>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</si>
  <si>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</si>
  <si>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</si>
  <si>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</si>
  <si>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06-17066489</t>
  </si>
  <si>
    <t>La Jurade</t>
  </si>
  <si>
    <t>www.escaledelajurade.fr</t>
  </si>
  <si>
    <t>06-82364559</t>
  </si>
  <si>
    <t>57&gt;62</t>
  </si>
  <si>
    <t>42&gt;60</t>
  </si>
  <si>
    <t>15&gt;20 d</t>
  </si>
  <si>
    <t>https://www.hotel-restaurant-touring.com/</t>
  </si>
  <si>
    <t>Hôtel Rest Le Touring**</t>
  </si>
  <si>
    <t>04-67826004</t>
  </si>
  <si>
    <t>Le Vallon de Banniere</t>
  </si>
  <si>
    <t>06-60911537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</si>
  <si>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</si>
  <si>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</si>
  <si>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</si>
  <si>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</si>
  <si>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</si>
  <si>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</si>
  <si>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</si>
  <si>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</si>
  <si>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</si>
  <si>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</si>
  <si>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</si>
  <si>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</si>
  <si>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</si>
  <si>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</si>
  <si>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Rue du Soureillan</t>
  </si>
  <si>
    <t>1 Impasse du château</t>
  </si>
  <si>
    <t>64&gt;79</t>
  </si>
  <si>
    <t>06-85163493</t>
  </si>
  <si>
    <t>100&gt;135</t>
  </si>
  <si>
    <t>06-12057556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</si>
  <si>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</si>
  <si>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</si>
  <si>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</si>
  <si>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www.gites-de-france-charme.com/location-vacances-Aubignan-Chambre-d-hotes-Mas-D-aubignan-84G1341.html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</si>
  <si>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</si>
  <si>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</si>
  <si>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</si>
  <si>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</si>
  <si>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</si>
  <si>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</si>
  <si>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</si>
  <si>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</si>
  <si>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</si>
  <si>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</si>
  <si>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</si>
  <si>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</si>
  <si>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www.charme-traditions.com/de/ferienvermietung/org/18932/le-chateau-cremessieres</t>
  </si>
  <si>
    <t>La Paternelle</t>
  </si>
  <si>
    <t>https://www.traum-ferienwohnungen.de/20753/</t>
  </si>
  <si>
    <t>gite de sejour?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</si>
  <si>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</si>
  <si>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</si>
  <si>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</si>
  <si>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</si>
  <si>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</si>
  <si>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</si>
  <si>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</si>
  <si>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</si>
  <si>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</si>
  <si>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</si>
  <si>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</si>
  <si>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</si>
  <si>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</si>
  <si>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</si>
  <si>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</si>
  <si>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</si>
  <si>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53&gt;63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</si>
  <si>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</si>
  <si>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</si>
  <si>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</si>
  <si>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</si>
  <si>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</si>
  <si>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http://www.gites-refuges.com</t>
  </si>
  <si>
    <t>http://franceadom.fr</t>
  </si>
  <si>
    <t>http://www.chambresdecharme.com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</si>
  <si>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</si>
  <si>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</si>
  <si>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</si>
  <si>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</si>
  <si>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</si>
  <si>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</si>
  <si>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</si>
  <si>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</si>
  <si>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</si>
  <si>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</si>
  <si>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</si>
  <si>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</si>
  <si>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</si>
  <si>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</si>
  <si>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</si>
  <si>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</si>
  <si>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</si>
  <si>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</si>
  <si>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</si>
  <si>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</si>
  <si>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</si>
  <si>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</si>
  <si>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</si>
  <si>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</si>
  <si>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</si>
  <si>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04-93020072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</si>
  <si>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</si>
  <si>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</si>
  <si>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</si>
  <si>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</si>
  <si>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</si>
  <si>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</si>
  <si>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</si>
  <si>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</si>
  <si>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</si>
  <si>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</si>
  <si>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</si>
  <si>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</si>
  <si>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</si>
  <si>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</si>
  <si>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</si>
  <si>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</si>
  <si>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</si>
  <si>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</si>
  <si>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</si>
  <si>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</si>
  <si>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</si>
  <si>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</si>
  <si>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Montée Chateau des Magnans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</si>
  <si>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</si>
  <si>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</si>
  <si>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</si>
  <si>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</si>
  <si>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</si>
  <si>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</si>
  <si>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</si>
  <si>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</si>
  <si>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</si>
  <si>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</si>
  <si>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</si>
  <si>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</si>
  <si>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</si>
  <si>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</si>
  <si>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06-16160109</t>
  </si>
  <si>
    <t>/www.lechaletduvillard.com</t>
  </si>
  <si>
    <t>50&gt;64</t>
  </si>
  <si>
    <t>04-79203900</t>
  </si>
  <si>
    <t>Résidence les Glaciers **</t>
  </si>
  <si>
    <t>22 Route de Cotteriat,</t>
  </si>
  <si>
    <t>06-48702501</t>
  </si>
  <si>
    <t>Chalet le Moura Samou / le Galetas</t>
  </si>
  <si>
    <t>04-79058283</t>
  </si>
  <si>
    <t>Camping les Balmasses</t>
  </si>
  <si>
    <t>Grand Rue</t>
  </si>
  <si>
    <t>45&gt;56</t>
  </si>
  <si>
    <t>06-70616424</t>
  </si>
  <si>
    <t>06-52617592</t>
  </si>
  <si>
    <t>06-70654303</t>
  </si>
  <si>
    <t>Chalet Amelie</t>
  </si>
  <si>
    <t>Hotel du Fornet</t>
  </si>
  <si>
    <t>Hameau du Fornet</t>
  </si>
  <si>
    <t>06-13019430</t>
  </si>
  <si>
    <t>hotel-du-fornet-valdisere.com</t>
  </si>
  <si>
    <t>le Fornet</t>
  </si>
  <si>
    <t>Chardons, amelie</t>
  </si>
  <si>
    <t>04-79060626</t>
  </si>
  <si>
    <t>valdiserevillage.com</t>
  </si>
  <si>
    <t>chalets Gîtes Le Turia</t>
  </si>
  <si>
    <t>Châlet Bazel</t>
  </si>
  <si>
    <t>Chez Michel</t>
  </si>
  <si>
    <t>04-79069949</t>
  </si>
  <si>
    <t>06-20070445</t>
  </si>
  <si>
    <t>Le hameau de La Masure</t>
  </si>
  <si>
    <t>Michel</t>
  </si>
  <si>
    <t>la Passe Montagne</t>
  </si>
  <si>
    <t>06-89716746 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</si>
  <si>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</si>
  <si>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</si>
  <si>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</si>
  <si>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</si>
  <si>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</si>
  <si>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</si>
  <si>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</si>
  <si>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</si>
  <si>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</si>
  <si>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</si>
  <si>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Le Coeur de Marie</t>
  </si>
  <si>
    <t>chalet-marie.com</t>
  </si>
  <si>
    <t>Les Glieres, 3664 Route des Aravis</t>
  </si>
  <si>
    <t>69&gt;82</t>
  </si>
  <si>
    <t>Hôtel du Soleil d'Or **</t>
  </si>
  <si>
    <t>Bibollet, Michel</t>
  </si>
  <si>
    <t>06-78233633</t>
  </si>
  <si>
    <t>Mme Donzel Gargand, Delphine</t>
  </si>
  <si>
    <t>Chambres au Pré</t>
  </si>
  <si>
    <t>36&gt;51</t>
  </si>
  <si>
    <t>46&gt;60</t>
  </si>
  <si>
    <t>www.gites-aravis.fr/chez-sophie-doussot-josserand</t>
  </si>
  <si>
    <t>la Cha La Vacherie</t>
  </si>
  <si>
    <t>118 Chemin des Praz, 74150 Vaulx</t>
  </si>
  <si>
    <t>Gîte Martin Jean Louis</t>
  </si>
  <si>
    <t>Gites en Val Romey</t>
  </si>
  <si>
    <t>Les Pelaz, 01260 Haut-Valromey</t>
  </si>
  <si>
    <t>04-79872809</t>
  </si>
  <si>
    <t>www.ain-tourisme.com/fiches/Hotonnes/Gite-d-etape-sejour/Ferme-des-Bergonnes/826244/</t>
  </si>
  <si>
    <t>Gîte Petit Claude</t>
  </si>
  <si>
    <t>www.gites-de-france.com/location-vacances-Le-Poizat-Gite-L-herbe-D-or-01G300010.html</t>
  </si>
  <si>
    <t>Gîte la Semine</t>
  </si>
  <si>
    <r>
      <t> </t>
    </r>
    <r>
      <rPr>
        <sz val="10"/>
        <color rgb="FF222222"/>
        <rFont val="Arial Narrow"/>
        <family val="2"/>
      </rPr>
      <t>280 Route du Haut Jura</t>
    </r>
  </si>
  <si>
    <t>6, Hameau des Frasses</t>
  </si>
  <si>
    <t>Camping de la Bucle</t>
  </si>
  <si>
    <t>09-74562599</t>
  </si>
  <si>
    <t>35&gt;40</t>
  </si>
  <si>
    <t>03-81692818</t>
  </si>
  <si>
    <t>Gîte l'Ancolie</t>
  </si>
  <si>
    <t>7 Lotissement les Carias</t>
  </si>
  <si>
    <t>Hotel les Tremplins</t>
  </si>
  <si>
    <t>07-88967341</t>
  </si>
  <si>
    <t>Le Saint Sorlin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</si>
  <si>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</si>
  <si>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</si>
  <si>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</si>
  <si>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</si>
  <si>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</si>
  <si>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</si>
  <si>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</si>
  <si>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</si>
  <si>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</si>
  <si>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</si>
  <si>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</si>
  <si>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</si>
  <si>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</si>
  <si>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</si>
  <si>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</si>
  <si>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</si>
  <si>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</si>
  <si>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</si>
  <si>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</si>
  <si>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Chez Denise van der Schoor Schmitt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</si>
  <si>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</si>
  <si>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</si>
  <si>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</si>
  <si>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</si>
  <si>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</si>
  <si>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</si>
  <si>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</si>
  <si>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</si>
  <si>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</si>
  <si>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09-61251454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</si>
  <si>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</si>
  <si>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</si>
  <si>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</si>
  <si>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</si>
  <si>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</si>
  <si>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Chambres d'hôtes de Mado</t>
  </si>
  <si>
    <t>Chambres d'hôtes Bienvenue-Willkommen</t>
  </si>
  <si>
    <t>Chambres d'Hôtes Bieberschwanz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</si>
  <si>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</si>
  <si>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</si>
  <si>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</si>
  <si>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</si>
  <si>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</si>
  <si>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</si>
  <si>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</si>
  <si>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</si>
  <si>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</si>
  <si>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Hôtel Les Colchiques**</t>
  </si>
  <si>
    <t>Hôtel Alliey et Spa**</t>
  </si>
  <si>
    <t>11, Rue de l'Ecole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</si>
  <si>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</si>
  <si>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</si>
  <si>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</si>
  <si>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</si>
  <si>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</si>
  <si>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</si>
  <si>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</si>
  <si>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gites-du-maarif.com</t>
  </si>
  <si>
    <t>Chambres d'Hôtes du Maarif</t>
  </si>
  <si>
    <r>
      <t>07-82114786</t>
    </r>
    <r>
      <rPr>
        <b/>
        <sz val="14"/>
        <color rgb="FF000000"/>
        <rFont val="Times New Roman"/>
        <family val="1"/>
      </rPr>
      <t> </t>
    </r>
  </si>
  <si>
    <t xml:space="preserve">1, route des Vallées 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</si>
  <si>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</si>
  <si>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</si>
  <si>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</si>
  <si>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</si>
  <si>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</si>
  <si>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</si>
  <si>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</si>
  <si>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</si>
  <si>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</si>
  <si>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2, Rue Chaberlin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</si>
  <si>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</si>
  <si>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</si>
  <si>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</si>
  <si>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</si>
  <si>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</si>
  <si>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</si>
  <si>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</si>
  <si>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</si>
  <si>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</si>
  <si>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</si>
  <si>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</si>
  <si>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</si>
  <si>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La Truffiere</t>
  </si>
  <si>
    <t>49-59</t>
  </si>
  <si>
    <t>05-65213454</t>
  </si>
  <si>
    <t>3 Rue des Scafignous</t>
  </si>
  <si>
    <t>Hostellerie de Goujounac</t>
  </si>
  <si>
    <t>05-65366867</t>
  </si>
  <si>
    <t>Le Bellevue</t>
  </si>
  <si>
    <t>05-65360660</t>
  </si>
  <si>
    <t>10 Place de la Truffiere</t>
  </si>
  <si>
    <t>hotelbellevue-puyleveque.com</t>
  </si>
  <si>
    <t>km2018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</si>
  <si>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</si>
  <si>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</si>
  <si>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</si>
  <si>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</si>
  <si>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</si>
  <si>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</si>
  <si>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</si>
  <si>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</si>
  <si>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</si>
  <si>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</si>
  <si>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</si>
  <si>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</si>
  <si>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</si>
  <si>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</si>
  <si>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</si>
  <si>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</si>
  <si>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</si>
  <si>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</si>
  <si>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</si>
  <si>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</si>
  <si>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</si>
  <si>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</si>
  <si>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</si>
  <si>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</si>
  <si>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</si>
  <si>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</si>
  <si>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</si>
  <si>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</si>
  <si>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</si>
  <si>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</si>
  <si>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</si>
  <si>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</si>
  <si>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</si>
  <si>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</si>
  <si>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</si>
  <si>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</si>
  <si>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</si>
  <si>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</si>
  <si>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</si>
  <si>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</si>
  <si>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Ladern</t>
  </si>
  <si>
    <t>Domaine des Pins</t>
  </si>
  <si>
    <t>06-83237749</t>
  </si>
  <si>
    <t>23 Avenue de la Condamine</t>
  </si>
  <si>
    <t>domainedespins11.wixsite.com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</si>
  <si>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</si>
  <si>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</si>
  <si>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</si>
  <si>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</si>
  <si>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</si>
  <si>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</si>
  <si>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</si>
  <si>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</si>
  <si>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</si>
  <si>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</si>
  <si>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</si>
  <si>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</si>
  <si>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</si>
  <si>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</si>
  <si>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</si>
  <si>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</si>
  <si>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</si>
  <si>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</si>
  <si>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</si>
  <si>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94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</si>
  <si>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</si>
  <si>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</si>
  <si>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</si>
  <si>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</si>
  <si>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</si>
  <si>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</si>
  <si>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</si>
  <si>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</si>
  <si>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</si>
  <si>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</si>
  <si>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Av. Du Colombier</t>
  </si>
  <si>
    <t>hotel-le-verdon.fr</t>
  </si>
  <si>
    <t>St.Martin-de-Bromes</t>
  </si>
  <si>
    <t>04-92781511</t>
  </si>
  <si>
    <t>25 Rue Grande</t>
  </si>
  <si>
    <t>hote-logisdelarose</t>
  </si>
  <si>
    <t>04-92780205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</si>
  <si>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</si>
  <si>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</si>
  <si>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</si>
  <si>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</si>
  <si>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</si>
  <si>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</si>
  <si>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</si>
  <si>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</si>
  <si>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</si>
  <si>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</si>
  <si>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</si>
  <si>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</si>
  <si>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</si>
  <si>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</si>
  <si>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</si>
  <si>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</si>
  <si>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167</t>
  </si>
  <si>
    <t>04-50024829</t>
  </si>
  <si>
    <t>3862 Route du Col des Aravis</t>
  </si>
  <si>
    <t>laserraz.com</t>
  </si>
  <si>
    <t>Giromagny</t>
  </si>
  <si>
    <t>Le Paradis des Loups</t>
  </si>
  <si>
    <t>04-66033467</t>
  </si>
  <si>
    <t>06-13863022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</si>
  <si>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</si>
  <si>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</si>
  <si>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</si>
  <si>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</si>
  <si>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</si>
  <si>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</si>
  <si>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</si>
  <si>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05-62399088</t>
  </si>
  <si>
    <t>St.Auban</t>
  </si>
  <si>
    <t>06-15208284</t>
  </si>
  <si>
    <t>04-50024328</t>
  </si>
  <si>
    <t>20 Route du Col de la Croix Fry</t>
  </si>
  <si>
    <t>www.hotel-le-gotty.fr</t>
  </si>
  <si>
    <t>km2019</t>
  </si>
  <si>
    <t>2Z</t>
  </si>
  <si>
    <t>Auberge L'Astrassadou</t>
  </si>
  <si>
    <t>04-71201018</t>
  </si>
  <si>
    <t>Talizat</t>
  </si>
  <si>
    <t>Auberge de la Planèze</t>
  </si>
  <si>
    <t>04-71206578</t>
  </si>
  <si>
    <t>Thégra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</si>
  <si>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</si>
  <si>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</si>
  <si>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</si>
  <si>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</si>
  <si>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</si>
  <si>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</si>
  <si>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</si>
  <si>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</si>
  <si>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</si>
  <si>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</si>
  <si>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</si>
  <si>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</si>
  <si>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</si>
  <si>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</si>
  <si>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</si>
  <si>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>D56</t>
  </si>
  <si>
    <t>afstand route</t>
  </si>
  <si>
    <t>km2019 form</t>
  </si>
  <si>
    <t>km2019(corrtabel)</t>
  </si>
  <si>
    <t>km2019(corrWaarde)</t>
  </si>
  <si>
    <t>Rezentieres</t>
  </si>
  <si>
    <t>130 Route de la Gare, 74370 Saint-Martin-Bellevue</t>
  </si>
  <si>
    <t>Mercier (St. Martin-Bellevue)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</si>
  <si>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</si>
  <si>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</si>
  <si>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</si>
  <si>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</si>
  <si>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</si>
  <si>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</si>
  <si>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</si>
  <si>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</si>
  <si>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</si>
  <si>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</si>
  <si>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</si>
  <si>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</si>
  <si>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06-15191067</t>
  </si>
  <si>
    <t>15 Rue du 8.May</t>
  </si>
  <si>
    <t>M. Reve</t>
  </si>
  <si>
    <t>Le Magny</t>
  </si>
  <si>
    <t>A. Wohliken</t>
  </si>
  <si>
    <t>2 Chemin du Chateau-d'eau</t>
  </si>
  <si>
    <t>03-29362313</t>
  </si>
  <si>
    <t>1 Les Oules</t>
  </si>
  <si>
    <t>06-53425821</t>
  </si>
  <si>
    <t>06-50670657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</si>
  <si>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</si>
  <si>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</si>
  <si>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</si>
  <si>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</si>
  <si>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</si>
  <si>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</si>
  <si>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</si>
  <si>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</si>
  <si>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</si>
  <si>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www.petitfute.com/</t>
  </si>
  <si>
    <t>www.gites-de-france.com</t>
  </si>
  <si>
    <t>www.camping-frankrijk.nl/</t>
  </si>
  <si>
    <t>www.logishotels.com/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</si>
  <si>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</si>
  <si>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</si>
  <si>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</si>
  <si>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</si>
  <si>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auxplaisirssimples.fr/auxplaisirssimples/accueil.html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</si>
  <si>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</si>
  <si>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</si>
  <si>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</si>
  <si>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</si>
  <si>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</si>
  <si>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</si>
  <si>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</si>
  <si>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</si>
  <si>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</si>
  <si>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</si>
  <si>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www.domaineinsolite.com/</t>
  </si>
  <si>
    <t>www.vacances-chez-nous.nl/</t>
  </si>
  <si>
    <t>www.camping-la-jonquille.eu</t>
  </si>
  <si>
    <t>www.camping-la-jonquille.eu/</t>
  </si>
  <si>
    <t>www.auberge-france.com/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</si>
  <si>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</si>
  <si>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</si>
  <si>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</si>
  <si>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</si>
  <si>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</si>
  <si>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</si>
  <si>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</si>
  <si>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</si>
  <si>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</si>
  <si>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</si>
  <si>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</si>
  <si>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</si>
  <si>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</si>
  <si>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</si>
  <si>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</si>
  <si>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</si>
  <si>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</si>
  <si>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</si>
  <si>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</si>
  <si>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</si>
  <si>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</si>
  <si>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</si>
  <si>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</si>
  <si>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</si>
  <si>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</si>
  <si>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</si>
  <si>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</si>
  <si>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</si>
  <si>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</si>
  <si>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</si>
  <si>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</si>
  <si>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</si>
  <si>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</si>
  <si>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</si>
  <si>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</si>
  <si>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</si>
  <si>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</si>
  <si>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</si>
  <si>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</si>
  <si>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</si>
  <si>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</si>
  <si>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</si>
  <si>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www.auclairdubeaujolais.fr/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</si>
  <si>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</si>
  <si>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</si>
  <si>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</si>
  <si>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</si>
  <si>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</si>
  <si>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www.grandris.org/ou-dormir</t>
  </si>
  <si>
    <t>www.lesjardinsdelhacienda.fr</t>
  </si>
  <si>
    <t>panissieres.fr/services-municipaux/camping-municipal/</t>
  </si>
  <si>
    <t>www.gites-de-france-loire.com/gite-etape-sejour-mairie-m.-mollard-christian-a-panissieres-dans-LE-LYONNAIS-22004.html</t>
  </si>
  <si>
    <t>www.gites-de-france-loire.com/chambre-d-hotes-barthelemy-grannec-liegon-michel-laurence-a-panissieres-dans-LE-LYONNAIS-2706.html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</si>
  <si>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</si>
  <si>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</si>
  <si>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</si>
  <si>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</si>
  <si>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</si>
  <si>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</si>
  <si>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</si>
  <si>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</si>
  <si>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</si>
  <si>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</si>
  <si>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</si>
  <si>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</si>
  <si>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</si>
  <si>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www.aubergeduripailleur.com/</t>
  </si>
  <si>
    <t>www.domainelareveille.com/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</si>
  <si>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</si>
  <si>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</si>
  <si>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</si>
  <si>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</si>
  <si>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</si>
  <si>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</si>
  <si>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</si>
  <si>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</si>
  <si>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</si>
  <si>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www.cantal-hote.com/</t>
  </si>
  <si>
    <t>www.porte-du-barry.fr/</t>
  </si>
  <si>
    <t>www.hotel-murat-cantal.com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</si>
  <si>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</si>
  <si>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</si>
  <si>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</si>
  <si>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</si>
  <si>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</si>
  <si>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</si>
  <si>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</si>
  <si>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</si>
  <si>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</si>
  <si>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</si>
  <si>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</si>
  <si>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</si>
  <si>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</si>
  <si>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</si>
  <si>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</si>
  <si>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</si>
  <si>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</si>
  <si>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</si>
  <si>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</si>
  <si>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</si>
  <si>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</si>
  <si>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</si>
  <si>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</si>
  <si>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</si>
  <si>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</si>
  <si>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</si>
  <si>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</si>
  <si>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www.hotel-golfech-lamagistere.fr/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</si>
  <si>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</si>
  <si>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</si>
  <si>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</si>
  <si>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</si>
  <si>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</si>
  <si>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</si>
  <si>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laouarde.co.uk/</t>
  </si>
  <si>
    <t>chambres-tables-hotes-gers.com/</t>
  </si>
  <si>
    <t>www.vic-fezensac.com/Fiche/Detail/117/Dormir~Chambres-d-hotes/SMITH-CHAMBRE-D-H%C3%94TES</t>
  </si>
  <si>
    <t>www.espasot.com/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</si>
  <si>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</si>
  <si>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</si>
  <si>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</si>
  <si>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</si>
  <si>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</si>
  <si>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</si>
  <si>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</si>
  <si>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</si>
  <si>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</si>
  <si>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</si>
  <si>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</si>
  <si>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</si>
  <si>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</si>
  <si>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</si>
  <si>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</si>
  <si>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</si>
  <si>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</si>
  <si>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</si>
  <si>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</si>
  <si>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www.lepelouha.fr/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</si>
  <si>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</si>
  <si>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</si>
  <si>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</si>
  <si>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</si>
  <si>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</si>
  <si>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</si>
  <si>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</si>
  <si>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</t>
  </si>
  <si>
    <t>www.ossau-pyrenees.com/se-loger/camping/laruns/camping-ayguebere</t>
  </si>
  <si>
    <t>campingbartheque.fr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</si>
  <si>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</si>
  <si>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</si>
  <si>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</si>
  <si>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</si>
  <si>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</si>
  <si>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</si>
  <si>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</si>
  <si>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</si>
  <si>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</si>
  <si>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</si>
  <si>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</si>
  <si>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</si>
  <si>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</si>
  <si>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</si>
  <si>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</si>
  <si>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</si>
  <si>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auberge.arragnat.pagesperso-orange.fr/</t>
  </si>
  <si>
    <t>prince.noir.free.fr/</t>
  </si>
  <si>
    <t>prince.noir.free.fr/fr/chambres_acces.htm</t>
  </si>
  <si>
    <t>www.hotel-leviscos.com/</t>
  </si>
  <si>
    <t>www.chalet-vdg.com/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</si>
  <si>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</si>
  <si>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</si>
  <si>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</si>
  <si>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</si>
  <si>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</si>
  <si>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</si>
  <si>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</si>
  <si>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</si>
  <si>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</si>
  <si>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</si>
  <si>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</si>
  <si>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www.hotel-grand-bivouac.com</t>
  </si>
  <si>
    <t>www.lassalle-cazaux.com/</t>
  </si>
  <si>
    <t>www3.gho.fr/swrgfhp/hebergement.do?action=detail&amp;idHebergement=1206</t>
  </si>
  <si>
    <t>www.la-crete-blanche.fr/</t>
  </si>
  <si>
    <t>www.tourisme-hautes-pyrenees.com/offre/fiche/hotel-le-choucas/HOTMIP065V5034CU</t>
  </si>
  <si>
    <t>www.hotel-lamandia-lamongie.fr/</t>
  </si>
  <si>
    <t>www.ville-bagneresdebigorre.fr/</t>
  </si>
  <si>
    <t>www.ville-bagneresdebigorre.fr/camping-municipal</t>
  </si>
  <si>
    <t>www.le65.com/hebergement/campings/villes/campan.php</t>
  </si>
  <si>
    <t>www.aubergedespyrenees.com/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</si>
  <si>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</si>
  <si>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</si>
  <si>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</si>
  <si>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</si>
  <si>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</si>
  <si>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</si>
  <si>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</si>
  <si>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</si>
  <si>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</si>
  <si>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</si>
  <si>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</si>
  <si>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</si>
  <si>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</si>
  <si>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</si>
  <si>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</si>
  <si>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www.aubergedesdeuxrivieres.com/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</si>
  <si>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</si>
  <si>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</si>
  <si>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</si>
  <si>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</si>
  <si>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</si>
  <si>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</si>
  <si>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www.kampeerkaart.nl/camping.aspx?id=888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</si>
  <si>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</si>
  <si>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</si>
  <si>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</si>
  <si>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</si>
  <si>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</si>
  <si>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</si>
  <si>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</si>
  <si>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</si>
  <si>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</si>
  <si>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</si>
  <si>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</si>
  <si>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</si>
  <si>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</si>
  <si>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www.hotelbristol-carcassonne.com/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</si>
  <si>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</si>
  <si>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</si>
  <si>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</si>
  <si>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</si>
  <si>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</si>
  <si>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</si>
  <si>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</si>
  <si>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</si>
  <si>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www.pageloisirs.com/durand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</si>
  <si>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</si>
  <si>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</si>
  <si>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</si>
  <si>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</si>
  <si>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</si>
  <si>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</si>
  <si>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www.hotel-aigoual.com/hotel-mont-aigoual/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</si>
  <si>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</si>
  <si>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</si>
  <si>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</si>
  <si>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</si>
  <si>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www.lozere-tourisme.com/chambres-hotes/HLOLAR048V5000KZ/detail/sainte-croix-vallee-francaise/la-baraka</t>
  </si>
  <si>
    <t>www.hoteloronge.com/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</si>
  <si>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</si>
  <si>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</si>
  <si>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</si>
  <si>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</si>
  <si>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</si>
  <si>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</si>
  <si>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</si>
  <si>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</si>
  <si>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</si>
  <si>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</si>
  <si>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www.mas-des-chenes.com/</t>
  </si>
  <si>
    <t>www.lemasjulian.fr/</t>
  </si>
  <si>
    <t>www.gites-gard-moussac.com/</t>
  </si>
  <si>
    <t>www.restaurant-chambredhotes-uzes.fr/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</si>
  <si>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</si>
  <si>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</si>
  <si>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</si>
  <si>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</si>
  <si>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</si>
  <si>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</si>
  <si>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www.charmio.com/nl/bed-breakfast/les-granges-de-flaux-uzes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</si>
  <si>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</si>
  <si>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</si>
  <si>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</si>
  <si>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</si>
  <si>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</si>
  <si>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</si>
  <si>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</si>
  <si>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</si>
  <si>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</si>
  <si>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</si>
  <si>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</si>
  <si>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</si>
  <si>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</si>
  <si>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</si>
  <si>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</si>
  <si>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</si>
  <si>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</si>
  <si>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</si>
  <si>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</si>
  <si>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</si>
  <si>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</si>
  <si>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</si>
  <si>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</si>
  <si>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</si>
  <si>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</si>
  <si>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</si>
  <si>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</si>
  <si>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</si>
  <si>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</si>
  <si>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</si>
  <si>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</si>
  <si>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</si>
  <si>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</si>
  <si>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</si>
  <si>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</si>
  <si>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</si>
  <si>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</si>
  <si>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</si>
  <si>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</si>
  <si>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</si>
  <si>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</si>
  <si>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</si>
  <si>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</si>
  <si>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</si>
  <si>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</si>
  <si>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</si>
  <si>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</si>
  <si>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</si>
  <si>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</si>
  <si>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</si>
  <si>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</si>
  <si>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</si>
  <si>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</si>
  <si>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</si>
  <si>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</si>
  <si>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www.pvam.org/decouverte/l-hebergement/251</t>
  </si>
  <si>
    <t>www.hotellabelleetoile.fr/</t>
  </si>
  <si>
    <t>www.hrlescapade.fr/</t>
  </si>
  <si>
    <t>roure.fr/category/gite-communale/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</si>
  <si>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</si>
  <si>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</si>
  <si>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</si>
  <si>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</si>
  <si>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</si>
  <si>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</si>
  <si>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</si>
  <si>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</si>
  <si>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</si>
  <si>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</si>
  <si>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</si>
  <si>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</si>
  <si>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</si>
  <si>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</si>
  <si>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</si>
  <si>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</si>
  <si>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</si>
  <si>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</si>
  <si>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</si>
  <si>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</si>
  <si>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</si>
  <si>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</si>
  <si>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</si>
  <si>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www.gite-terrerouge.com/html/hebergement_briancon.html</t>
  </si>
  <si>
    <t>www.gite-terrerouge.com/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</si>
  <si>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</si>
  <si>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</si>
  <si>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</si>
  <si>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</si>
  <si>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</si>
  <si>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</si>
  <si>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</si>
  <si>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</si>
  <si>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</si>
  <si>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</si>
  <si>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</si>
  <si>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</si>
  <si>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</si>
  <si>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</si>
  <si>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</si>
  <si>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www.lesglaciers.fr/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</si>
  <si>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</si>
  <si>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</si>
  <si>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</si>
  <si>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</si>
  <si>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</si>
  <si>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</si>
  <si>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www.camping-les-balmasses.com/</t>
  </si>
  <si>
    <t>www.camping-valcenis-savoie.com/fr/affiche.php</t>
  </si>
  <si>
    <t>www.residencelesmelezes.com/</t>
  </si>
  <si>
    <t>lepetitbonheur-bessans.fr/</t>
  </si>
  <si>
    <t>www.montiseran.com</t>
  </si>
  <si>
    <t>www.lagrangedutraverole.com/</t>
  </si>
  <si>
    <t>www.hotel-bonnevalsurarc.com/fr/actu-marmotte-32.html</t>
  </si>
  <si>
    <t>www.chaletlamarmotte.com/</t>
  </si>
  <si>
    <t>www.pastourelle.com/</t>
  </si>
  <si>
    <t>www.lepenntill.com</t>
  </si>
  <si>
    <t>www.chaletchardons.com</t>
  </si>
  <si>
    <t>www.chalet-bazel.com/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</si>
  <si>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</si>
  <si>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</si>
  <si>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</si>
  <si>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</si>
  <si>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</si>
  <si>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passemontagneseez.free.fr/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</si>
  <si>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</si>
  <si>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</si>
  <si>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</si>
  <si>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</si>
  <si>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</si>
  <si>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</si>
  <si>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www.savoie-mont-blanc.com/offre/fiche/le-chalet-de-bernoline/84426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</si>
  <si>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</si>
  <si>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</si>
  <si>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</si>
  <si>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</si>
  <si>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</si>
  <si>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</si>
  <si>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www.touviere.fr/</t>
  </si>
  <si>
    <t>www.hotel-lesoleildor.com</t>
  </si>
  <si>
    <t>www.bouchex.com/</t>
  </si>
  <si>
    <t>biollay-montblanc.fr/</t>
  </si>
  <si>
    <t>www.hifrance.org/auberge-de-jeunesse/la-clusaz.html</t>
  </si>
  <si>
    <t>www.les-sapins.fr/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</si>
  <si>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</si>
  <si>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</si>
  <si>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</si>
  <si>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www.hotel-thones.com</t>
  </si>
  <si>
    <t>www.hotel-midi-thones.com/</t>
  </si>
  <si>
    <t>www.hoteldelhermitage.com</t>
  </si>
  <si>
    <t>www.clusaz.com/hotels/hotel-thones-hotel-le-commerce.html</t>
  </si>
  <si>
    <t>www.tourisme-savoie.com/hotel,beau,sejour,**,a,saint,martin,bellevue,savoie,2729a.html</t>
  </si>
  <si>
    <t>www.hotel-les-sapins74.com/restaurant.php</t>
  </si>
  <si>
    <t>domainedelacaille.com/</t>
  </si>
  <si>
    <t>www.hotellesrochers.fr/</t>
  </si>
  <si>
    <t>www.poney-club-chavanod.fr/</t>
  </si>
  <si>
    <t>www.couett-hotel-annecy-rumilly.fr/</t>
  </si>
  <si>
    <t>www.campinglespeupliersdulac.fr/</t>
  </si>
  <si>
    <t>lesgalopains.over-blog.com/2017/05/descriptif-du-gite-d-etape-de-culoz.html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</si>
  <si>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</si>
  <si>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</si>
  <si>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</si>
  <si>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</si>
  <si>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</si>
  <si>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</si>
  <si>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www.gites-de-france-ain.com/location-vacances-Le-Poizat-Petit-Claude-01G300001.html</t>
  </si>
  <si>
    <t>www.gite-ain-jura.com/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</si>
  <si>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</si>
  <si>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</si>
  <si>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</si>
  <si>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</si>
  <si>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</si>
  <si>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</si>
  <si>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www.chapelledesbois.com/index.php/actualites/11-hebergement-restauration/52-les-creux</t>
  </si>
  <si>
    <t>chapelledesbois-ancolie.com</t>
  </si>
  <si>
    <t>www.chambre-hotes-jura.fr/actualites-1-1.htm</t>
  </si>
  <si>
    <t>www.franche-comte.org/offre/fiche/gite-d-etapes-le-saint-sorlin/332000063</t>
  </si>
  <si>
    <t>www.chaletdelahautejoux.com/</t>
  </si>
  <si>
    <t>www.hotel-central-censeau.fr/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</si>
  <si>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</si>
  <si>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</si>
  <si>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</si>
  <si>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</si>
  <si>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</si>
  <si>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</si>
  <si>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www.chambres-auxelles.fr/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</si>
  <si>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</si>
  <si>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</si>
  <si>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</si>
  <si>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</si>
  <si>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</si>
  <si>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</si>
  <si>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</si>
  <si>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www.aux-trois-rois.com/</t>
  </si>
  <si>
    <t>www.ferme-auberge-grand-ballon.fr/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</si>
  <si>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</si>
  <si>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</si>
  <si>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</si>
  <si>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</si>
  <si>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</si>
  <si>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</si>
  <si>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</si>
  <si>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</si>
  <si>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</si>
  <si>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</si>
  <si>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</si>
  <si>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www.auxminesdargent.com/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</si>
  <si>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</si>
  <si>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</si>
  <si>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</si>
  <si>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</si>
  <si>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</si>
  <si>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</si>
  <si>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</si>
  <si>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</si>
  <si>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</si>
  <si>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</si>
  <si>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www.hahnenberg.fr/</t>
  </si>
  <si>
    <t>www.latirelire-alsace.fr/fr</t>
  </si>
  <si>
    <t>aux-fleurs-des-champs.fr/</t>
  </si>
  <si>
    <t>www.boisdore.com/</t>
  </si>
  <si>
    <t>www.wmoer.com/bourgogne/</t>
  </si>
  <si>
    <t>www.chemindecompostelle.com/</t>
  </si>
  <si>
    <t>tourisme-aspet.com/</t>
  </si>
  <si>
    <t>www.location-gite-ariege-pyrenees.com/</t>
  </si>
  <si>
    <t>www.chambres-hotes.fr/</t>
  </si>
  <si>
    <t>www.camping-frankrijk.nl/camping/</t>
  </si>
  <si>
    <t>www.tourisme-limoux-in-aude.fr</t>
  </si>
  <si>
    <t>www.cybevasion.fr/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</si>
  <si>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</si>
  <si>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</si>
  <si>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</si>
  <si>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</si>
  <si>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</si>
  <si>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</si>
  <si>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</si>
  <si>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</si>
  <si>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</si>
  <si>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</si>
  <si>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</si>
  <si>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</si>
  <si>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</si>
  <si>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</si>
  <si>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</si>
  <si>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</si>
  <si>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</si>
  <si>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</si>
  <si>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</si>
  <si>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</si>
  <si>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</si>
  <si>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</si>
  <si>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</si>
  <si>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Lagrange</t>
  </si>
  <si>
    <t>3, Rue du Frere Alban, Mauléon Soule</t>
  </si>
  <si>
    <t>13, Rue de la Navarre</t>
  </si>
  <si>
    <t>49, Rue du Port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</si>
  <si>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</si>
  <si>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</si>
  <si>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</si>
  <si>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</si>
  <si>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</si>
  <si>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</si>
  <si>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</si>
  <si>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</si>
  <si>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</si>
  <si>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</si>
  <si>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A angle de Rue du Chasselas av de l'Argent Double</t>
  </si>
  <si>
    <t>3 Rue Joseph Ducos</t>
  </si>
  <si>
    <t>23 Rue Gayolle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</si>
  <si>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</si>
  <si>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</si>
  <si>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</si>
  <si>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</si>
  <si>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</si>
  <si>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</si>
  <si>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</si>
  <si>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</si>
  <si>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</si>
  <si>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</si>
  <si>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</si>
  <si>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</si>
  <si>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</si>
  <si>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Louis Chaumontel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</si>
  <si>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</si>
  <si>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</si>
  <si>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</si>
  <si>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</si>
  <si>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</si>
  <si>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</si>
  <si>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</si>
  <si>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</si>
  <si>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</si>
  <si>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</si>
  <si>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</si>
  <si>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</si>
  <si>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</si>
  <si>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</si>
  <si>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www.auberge-cocagne-cevennes.com/</t>
  </si>
  <si>
    <t>rousses48.fr/</t>
  </si>
  <si>
    <t>https://www.traum-ferienwohnungen.de/</t>
  </si>
  <si>
    <t>www.aubergeanais.com/</t>
  </si>
  <si>
    <t>www.montbrunlesbainsofficedutourisme.fr/</t>
  </si>
  <si>
    <t>www.location-chambres-le-saule.com</t>
  </si>
  <si>
    <t>www.ubaye.com/</t>
  </si>
  <si>
    <t>www.france-hotel-guide.com/</t>
  </si>
  <si>
    <t>camping-frankrijk.nl/camping/</t>
  </si>
  <si>
    <t>www.camping5vallees.com/</t>
  </si>
  <si>
    <t>www.valloire.net/fr/</t>
  </si>
  <si>
    <t>www.maurienne-galibier.com/</t>
  </si>
  <si>
    <t>www.orelle.net/</t>
  </si>
  <si>
    <t>www.maurienne.fr/</t>
  </si>
  <si>
    <t>www.camping-valcenis-savoie.com/</t>
  </si>
  <si>
    <t>www.hotel-bonnevalsurarc.com/</t>
  </si>
  <si>
    <t>www.savoie-mont-blanc.com/</t>
  </si>
  <si>
    <t>www.thones-valsulens.com/</t>
  </si>
  <si>
    <t>www.gites-aravis.fr</t>
  </si>
  <si>
    <t>www.domitys.fr/</t>
  </si>
  <si>
    <t>www.hotels-akena.com/</t>
  </si>
  <si>
    <t>www.chambre-hotes-jura.fr/</t>
  </si>
  <si>
    <t>www.amiesenfranchecomte.com</t>
  </si>
  <si>
    <t>Catherine Provincial</t>
  </si>
  <si>
    <t>www.tourisme-alsace.com/</t>
  </si>
  <si>
    <t>1 Col du Bonhomme 88230 Plainfaing</t>
  </si>
  <si>
    <t>Grand Hôtel Maury **</t>
  </si>
  <si>
    <t>06-82181410</t>
  </si>
  <si>
    <t>Le Jardin de Marianne</t>
  </si>
  <si>
    <t>Logis Hôtel la Promenade**</t>
  </si>
  <si>
    <t>Auberge de Lamagistiere**</t>
  </si>
  <si>
    <t>www.jeugdherbergen.be/fr/</t>
  </si>
  <si>
    <t>68 Rue du Haut Barr</t>
  </si>
  <si>
    <t>7 Place du Général de Gaulle</t>
  </si>
  <si>
    <t>Censé des Arpents</t>
  </si>
  <si>
    <t>48-58</t>
  </si>
  <si>
    <t>Camping de la Forêt***</t>
  </si>
  <si>
    <t>0,6 N</t>
  </si>
  <si>
    <t>afst route /18/19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</si>
  <si>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</si>
  <si>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</si>
  <si>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</si>
  <si>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</si>
  <si>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</si>
  <si>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</si>
  <si>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</si>
  <si>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</si>
  <si>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</si>
  <si>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</si>
  <si>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</si>
  <si>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</si>
  <si>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</si>
  <si>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</si>
  <si>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</si>
  <si>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</si>
  <si>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</si>
  <si>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05-59053317</t>
  </si>
  <si>
    <t>Logis La Marbrerie***</t>
  </si>
  <si>
    <t>Les Remparts</t>
  </si>
  <si>
    <t>Brignon</t>
  </si>
  <si>
    <t>04-66257671</t>
  </si>
  <si>
    <t>5 Rue Desmons</t>
  </si>
  <si>
    <t>Les Centaurines</t>
  </si>
  <si>
    <t>60-85</t>
  </si>
  <si>
    <t>Jean Luc et Véronique Liengme</t>
  </si>
  <si>
    <t>06-86838711</t>
  </si>
  <si>
    <t>Route de Bagnols</t>
  </si>
  <si>
    <t>lescentaurines.com/</t>
  </si>
  <si>
    <t>Chambres/Restaurant "Tout Simplement"</t>
  </si>
  <si>
    <t>74&gt;79</t>
  </si>
  <si>
    <t xml:space="preserve">04-90837316 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</si>
  <si>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</si>
  <si>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</si>
  <si>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</si>
  <si>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</si>
  <si>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</si>
  <si>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</si>
  <si>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</si>
  <si>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</si>
  <si>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15 Boulevard du colonel Marcel Pourchier</t>
  </si>
  <si>
    <t>Hotel Genépi</t>
  </si>
  <si>
    <t>04-93026166</t>
  </si>
  <si>
    <t>06-60407582</t>
  </si>
  <si>
    <t>22 Boulevard du Colonel Marcel Pourchier</t>
  </si>
  <si>
    <t>www.hotelgenepi.fr</t>
  </si>
  <si>
    <t>30 Boulevard du Colonel Marcel Pourchier</t>
  </si>
  <si>
    <t>Le Millou</t>
  </si>
  <si>
    <t>04-93020058</t>
  </si>
  <si>
    <t>William Foden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</si>
  <si>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</si>
  <si>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</si>
  <si>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</si>
  <si>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</si>
  <si>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</si>
  <si>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</si>
  <si>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</si>
  <si>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03-88708862</t>
  </si>
  <si>
    <t>Dettling</t>
  </si>
  <si>
    <t>50/80</t>
  </si>
  <si>
    <t>www.cyber-gites.com/</t>
  </si>
  <si>
    <t>31,40</t>
  </si>
  <si>
    <t>8 ZO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</si>
  <si>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</si>
  <si>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</si>
  <si>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</si>
  <si>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</si>
  <si>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</si>
  <si>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</si>
  <si>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</si>
  <si>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</si>
  <si>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</si>
  <si>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</si>
  <si>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</si>
  <si>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</si>
  <si>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</si>
  <si>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</si>
  <si>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www.campingchagny.com</t>
  </si>
  <si>
    <t>Camping Le Lyseron**</t>
  </si>
  <si>
    <t>D485</t>
  </si>
  <si>
    <t>www.rhonetourisme.com/ou-dormir/campings/camping-le-lyseron-60766</t>
  </si>
  <si>
    <t>1,3 N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</si>
  <si>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</si>
  <si>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</si>
  <si>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</si>
  <si>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</si>
  <si>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</si>
  <si>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</si>
  <si>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</si>
  <si>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</si>
  <si>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</si>
  <si>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</si>
  <si>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</si>
  <si>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3 ZO</t>
  </si>
  <si>
    <t>parallel aan N124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</si>
  <si>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</si>
  <si>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</si>
  <si>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</si>
  <si>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</si>
  <si>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</si>
  <si>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</si>
  <si>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</si>
  <si>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www.maisonseignou.com</t>
  </si>
  <si>
    <t>6,72</t>
  </si>
  <si>
    <t>www.cierpgaud.fr</t>
  </si>
  <si>
    <t>0,2 Z</t>
  </si>
  <si>
    <t>9,20</t>
  </si>
  <si>
    <t>D32</t>
  </si>
  <si>
    <t>26,50</t>
  </si>
  <si>
    <t>Chambre au calme</t>
  </si>
  <si>
    <t>27 rue Person</t>
  </si>
  <si>
    <t>www.gites.fr/gites_chambre-au-calme_saverne_h3406163_nl.htm</t>
  </si>
  <si>
    <t>75&gt;88</t>
  </si>
  <si>
    <t>85&gt;114</t>
  </si>
  <si>
    <t>03-88911454</t>
  </si>
  <si>
    <t>www.villa-angel.fr</t>
  </si>
  <si>
    <t>69&gt;110</t>
  </si>
  <si>
    <t>Maaltijd vooraf reserveren</t>
  </si>
  <si>
    <t>84&gt;104</t>
  </si>
  <si>
    <t>St.Genies-de-Malgoires</t>
  </si>
  <si>
    <t xml:space="preserve">les Rocks voorheen: Hôtel la Dent de St. Jean ** </t>
  </si>
  <si>
    <t>www.lesrocks.fr</t>
  </si>
  <si>
    <t>les Vanels</t>
  </si>
  <si>
    <t>Auberge du Tarnon</t>
  </si>
  <si>
    <t>auberge-du-tarnon.fr</t>
  </si>
  <si>
    <t>04-66312367</t>
  </si>
  <si>
    <t>Patricia , Romuald</t>
  </si>
  <si>
    <t>www.cevennes-gitetape.fr/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</si>
  <si>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</si>
  <si>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</si>
  <si>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</si>
  <si>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</si>
  <si>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</si>
  <si>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</si>
  <si>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</si>
  <si>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</si>
  <si>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Lac de Lamontjoie</t>
  </si>
  <si>
    <t>12 W</t>
  </si>
  <si>
    <t>Sites &amp; Paysages Saint-Louis</t>
  </si>
  <si>
    <t>05 53 99 59 3</t>
  </si>
  <si>
    <t>https://www.campingagen.fr</t>
  </si>
  <si>
    <t>ook hutten te huur (€40)</t>
  </si>
  <si>
    <t>Maslacq</t>
  </si>
  <si>
    <t>Gite Méziat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</si>
  <si>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</si>
  <si>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</si>
  <si>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</si>
  <si>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</si>
  <si>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</si>
  <si>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</si>
  <si>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</si>
  <si>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</si>
  <si>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</si>
  <si>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Les Terrasses de Saubissan</t>
  </si>
  <si>
    <t>05-62399061</t>
  </si>
  <si>
    <t>http://saubissan.com</t>
  </si>
  <si>
    <t>06-08246663</t>
  </si>
  <si>
    <t>Aspet</t>
  </si>
  <si>
    <t>65&gt;</t>
  </si>
  <si>
    <t>www.aubergedelaclamoux.com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</si>
  <si>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</si>
  <si>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</si>
  <si>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</si>
  <si>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</si>
  <si>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</si>
  <si>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</si>
  <si>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</si>
  <si>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</si>
  <si>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</si>
  <si>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</si>
  <si>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</si>
  <si>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</si>
  <si>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</si>
  <si>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</si>
  <si>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</si>
  <si>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0,3 Z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</si>
  <si>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</si>
  <si>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</si>
  <si>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</si>
  <si>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</si>
  <si>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</si>
  <si>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</si>
  <si>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</si>
  <si>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</si>
  <si>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</si>
  <si>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</si>
  <si>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</si>
  <si>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</si>
  <si>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</si>
  <si>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</si>
  <si>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</si>
  <si>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</si>
  <si>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</si>
  <si>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</si>
  <si>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</si>
  <si>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</si>
  <si>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</si>
  <si>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</si>
  <si>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</si>
  <si>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</si>
  <si>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</si>
  <si>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</si>
  <si>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</si>
  <si>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</si>
  <si>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</si>
  <si>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</si>
  <si>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</si>
  <si>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</si>
  <si>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www.villa-katz.com</t>
  </si>
  <si>
    <t>79&gt;145</t>
  </si>
  <si>
    <t>1004 RN4 Col de Saverne 8 Rue Edmond About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</si>
  <si>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</si>
  <si>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</si>
  <si>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</si>
  <si>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</si>
  <si>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</si>
  <si>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</si>
  <si>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</si>
  <si>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</si>
  <si>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</si>
  <si>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</si>
  <si>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</si>
  <si>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</si>
  <si>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</si>
  <si>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</si>
  <si>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</si>
  <si>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</si>
  <si>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Eco-logis des Sapins</t>
  </si>
  <si>
    <t>227 rue de l'Hôpital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</si>
  <si>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</si>
  <si>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</si>
  <si>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</si>
  <si>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</si>
  <si>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</si>
  <si>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</si>
  <si>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</si>
  <si>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</si>
  <si>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</si>
  <si>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</si>
  <si>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</si>
  <si>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</si>
  <si>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</si>
  <si>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</si>
  <si>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</si>
  <si>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</si>
  <si>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</si>
  <si>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>Van der Zande, W</t>
  </si>
  <si>
    <t>wth17@hotmail.nl</t>
  </si>
  <si>
    <t>2*1</t>
  </si>
  <si>
    <t>4*1, 2*2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</si>
  <si>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</si>
  <si>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</si>
  <si>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</si>
  <si>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</si>
  <si>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</si>
  <si>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</si>
  <si>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Domaine du Pioch, Vrienden op de fiets</t>
  </si>
  <si>
    <t>3*1, 1*2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</si>
  <si>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</si>
  <si>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</si>
  <si>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</si>
  <si>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</si>
  <si>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</si>
  <si>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</si>
  <si>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</si>
  <si>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</si>
  <si>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</si>
  <si>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www.campinglesgrandschenes.com/</t>
  </si>
  <si>
    <t>Maison de Fortitude</t>
  </si>
  <si>
    <t>05-65413756</t>
  </si>
  <si>
    <t>www.maisondefortitude.com</t>
  </si>
  <si>
    <t>maaltijd €34</t>
  </si>
  <si>
    <t>Capy, Jacquie</t>
  </si>
  <si>
    <t>www.chambresduparadis.com</t>
  </si>
  <si>
    <t>95&gt;115</t>
  </si>
  <si>
    <t>Alex &amp; Lieven vd Berge - Vandeputte</t>
  </si>
  <si>
    <t>13,50</t>
  </si>
  <si>
    <t>90&gt;</t>
  </si>
  <si>
    <t>36, Route du Vignoble</t>
  </si>
  <si>
    <t>Etchandy, Carole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</si>
  <si>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</si>
  <si>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</si>
  <si>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</si>
  <si>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</si>
  <si>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</si>
  <si>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</si>
  <si>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</si>
  <si>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</si>
  <si>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www.logishotels.com/fr/hotel/logis-hotel-au-bon-coin-7624?partid=661</t>
  </si>
  <si>
    <t>35, Rue de Barthéque</t>
  </si>
  <si>
    <t>6, Vieille route des Eaux Bonnes</t>
  </si>
  <si>
    <t>5 Chemin des Esplaous Les Lenses</t>
  </si>
  <si>
    <t>La Maison d'Aline</t>
  </si>
  <si>
    <t>http://www.valdazun-arrens-chambredhote-gites-pyrenees.fr/</t>
  </si>
  <si>
    <t>gesloten?</t>
  </si>
  <si>
    <t>04-90651632</t>
  </si>
  <si>
    <t>06-82232448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</si>
  <si>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</si>
  <si>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</si>
  <si>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</si>
  <si>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</si>
  <si>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</si>
  <si>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</si>
  <si>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</si>
  <si>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</si>
  <si>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</si>
  <si>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</si>
  <si>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</si>
  <si>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</si>
  <si>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</si>
  <si>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</si>
  <si>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www.hoteldelaposte-bareges.fr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</si>
  <si>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</si>
  <si>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</si>
  <si>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</si>
  <si>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</si>
  <si>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</si>
  <si>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</si>
  <si>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</si>
  <si>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</si>
  <si>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</si>
  <si>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</si>
  <si>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</si>
  <si>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</si>
  <si>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</si>
  <si>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</si>
  <si>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</si>
  <si>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</si>
  <si>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https://serres-sur-arget.fr/</t>
  </si>
  <si>
    <t>Serres sur Arget</t>
  </si>
  <si>
    <t>La Mouline</t>
  </si>
  <si>
    <t>Sautel</t>
  </si>
  <si>
    <t>http://escale-ariegeoise-pyrenees.e-monsite.com/</t>
  </si>
  <si>
    <t>Les Capitelles Chambres D'Hotes</t>
  </si>
  <si>
    <t>Maison L'Orchidee</t>
  </si>
  <si>
    <t>04-68202374</t>
  </si>
  <si>
    <t>12 Avenue de Carcassonne</t>
  </si>
  <si>
    <t>https://gites-hautlanguedoc.fr/terrasses-de-lagout</t>
  </si>
  <si>
    <t>Route de Pratcoustal</t>
  </si>
  <si>
    <t>06-09518827 </t>
  </si>
  <si>
    <t>Morael, Dirk / Vandenhove, Walter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</si>
  <si>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</si>
  <si>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</si>
  <si>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</si>
  <si>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</si>
  <si>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</si>
  <si>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</si>
  <si>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staat te koop!</t>
  </si>
  <si>
    <t>le Meneque</t>
  </si>
  <si>
    <t>www.hotel-des-pins.fr</t>
  </si>
  <si>
    <t>90&gt;100</t>
  </si>
  <si>
    <t>L'Escapade</t>
  </si>
  <si>
    <t>04-90656021</t>
  </si>
  <si>
    <t>Rue Portail Olivier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</si>
  <si>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</si>
  <si>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</si>
  <si>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</si>
  <si>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</si>
  <si>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</si>
  <si>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</si>
  <si>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</si>
  <si>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</si>
  <si>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</si>
  <si>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</si>
  <si>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</si>
  <si>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06-75705564</t>
  </si>
  <si>
    <t>Camper, Francois / Cécile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</si>
  <si>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</si>
  <si>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</si>
  <si>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</si>
  <si>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</si>
  <si>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</si>
  <si>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</si>
  <si>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</si>
  <si>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</si>
  <si>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</si>
  <si>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</si>
  <si>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</si>
  <si>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57&gt;</t>
  </si>
  <si>
    <t>Seyte, Maguy et Philippe</t>
  </si>
  <si>
    <t>06-33090944</t>
  </si>
  <si>
    <t>Le Boila Laslie</t>
  </si>
  <si>
    <t>Le mél de Valérie et Laurent Iglicki</t>
  </si>
  <si>
    <t>10 Rue de l'Église</t>
  </si>
  <si>
    <t>www.leboilalaslie.com</t>
  </si>
  <si>
    <t>05-59826583</t>
  </si>
  <si>
    <t>06-27911856</t>
  </si>
  <si>
    <t>06-83697054</t>
  </si>
  <si>
    <t>place Église</t>
  </si>
  <si>
    <t>06-26560143</t>
  </si>
  <si>
    <t>Laetitia</t>
  </si>
  <si>
    <t>www.au-dejeuner-de-sousceyrac.com</t>
  </si>
  <si>
    <t>R</t>
  </si>
  <si>
    <t>Marminiac</t>
  </si>
  <si>
    <t>Les Chalets de Platus</t>
  </si>
  <si>
    <t>www.platus.nl</t>
  </si>
  <si>
    <t>07-60561723</t>
  </si>
  <si>
    <t>gites.nl</t>
  </si>
  <si>
    <t>Pyrenees Cyling Lodge</t>
  </si>
  <si>
    <t>6 Rue du Castillou</t>
  </si>
  <si>
    <t>07-67689831</t>
  </si>
  <si>
    <t>pyreneescyclinglodge.com</t>
  </si>
  <si>
    <t>aanrader, op fietsers ingesteld</t>
  </si>
  <si>
    <t>2 Rue du Fort Olisy (Pfaffenthal)</t>
  </si>
  <si>
    <t>www.aj-saverne.com/</t>
  </si>
  <si>
    <t>23 Avenue Ernest Colin</t>
  </si>
  <si>
    <t>06-51016630</t>
  </si>
  <si>
    <t>www.fuaj.org</t>
  </si>
  <si>
    <t>www.adhaj-saintdie.com</t>
  </si>
  <si>
    <t>www.domainedesmessires.com</t>
  </si>
  <si>
    <t>https://www.camping-le-soulhol.fr/</t>
  </si>
  <si>
    <t>Lau balagnas</t>
  </si>
  <si>
    <t>Camping la Prairie</t>
  </si>
  <si>
    <t>05-62971187</t>
  </si>
  <si>
    <t>8 Rte du Sailhet</t>
  </si>
  <si>
    <t>https://www.hotellesalizes.com/</t>
  </si>
  <si>
    <t>Hôtel les Alizés **</t>
  </si>
  <si>
    <t>www.lacleduverteden.fr</t>
  </si>
  <si>
    <t>06-08147987</t>
  </si>
  <si>
    <t>www.gitedulautaret.com</t>
  </si>
  <si>
    <t>La gite du Lautaret</t>
  </si>
  <si>
    <t>04-88036907</t>
  </si>
  <si>
    <t>1  km voor Col du Lautaret op D1091</t>
  </si>
  <si>
    <t>Mike Rollins</t>
  </si>
  <si>
    <t>camping le Bevédere</t>
  </si>
  <si>
    <t>8 Rte du Semnoz</t>
  </si>
  <si>
    <t>04-50454830</t>
  </si>
  <si>
    <t>https://www.vivreenvalromeyretord.com/camping-municipal-songieu.html</t>
  </si>
  <si>
    <t>www.campingleparcdelafecht.com</t>
  </si>
  <si>
    <t>04-30051506</t>
  </si>
  <si>
    <t>Tilly's B&amp;B</t>
  </si>
  <si>
    <t>Rue du Herrenhaus, Le Hohwald</t>
  </si>
  <si>
    <t>Elisabeth Hazemann</t>
  </si>
  <si>
    <t>elisabethhazemann@orange.fr</t>
  </si>
  <si>
    <t>03-88083017</t>
  </si>
  <si>
    <t>https://vacances-seasonova.com/fr/camping/les-portes-dalsace/</t>
  </si>
  <si>
    <t>Nina et Julien Domeneghetty</t>
  </si>
  <si>
    <t>www.malicorne-saverne.com</t>
  </si>
  <si>
    <t>06-48188596</t>
  </si>
  <si>
    <t>J.L. Schwaller</t>
  </si>
  <si>
    <t>https://www.ot-dabo.fr/hebergement/camping-nl.htm</t>
  </si>
  <si>
    <t>www.aux-fleurs-des-champs.fr/</t>
  </si>
  <si>
    <t>Chambre d'hote M. Wolbert Ferme Auberge</t>
  </si>
  <si>
    <t>https://www.chambresdhotesfrance.com/french/Detailed/2377.html</t>
  </si>
  <si>
    <t>https://www.kleiber-fr.com/</t>
  </si>
  <si>
    <t>HR Kleiber</t>
  </si>
  <si>
    <t>http://www.abreschviller.fr/Camping</t>
  </si>
  <si>
    <t>Hôtel les Cigognes ***</t>
  </si>
  <si>
    <t>Gite des Lapins</t>
  </si>
  <si>
    <t>51 Rue René Laederich</t>
  </si>
  <si>
    <t>03-29413395</t>
  </si>
  <si>
    <t>www.camping-vosgina.com</t>
  </si>
  <si>
    <t>03-29658933 </t>
  </si>
  <si>
    <t>06-31383980</t>
  </si>
  <si>
    <t>https://www.charmantemaisondhotes.com/</t>
  </si>
  <si>
    <t>03-29651639</t>
  </si>
  <si>
    <t>https://fleur-de-canne.lorrainehotels.net/</t>
  </si>
  <si>
    <t xml:space="preserve">www.campingfontenoy.com </t>
  </si>
  <si>
    <t>www.moulincotant.fr/</t>
  </si>
  <si>
    <t>09-54027453</t>
  </si>
  <si>
    <t>03-29305493</t>
  </si>
  <si>
    <t>06-47394461</t>
  </si>
  <si>
    <t>La Vieille Chaussée 3</t>
  </si>
  <si>
    <t>T. Janssen</t>
  </si>
  <si>
    <t>vrienden op de fiets 1*2, 3*1</t>
  </si>
  <si>
    <t>5 Rue de Betoncourt </t>
  </si>
  <si>
    <t>https://www.aupiedelarochemorey.fr/</t>
  </si>
  <si>
    <t>https://www.glotels.com/FR/Savigny/689354091203271/Auberge-de-la-Renaissance</t>
  </si>
  <si>
    <t>la Bourgade</t>
  </si>
  <si>
    <t>03-84312886</t>
  </si>
  <si>
    <t>http://www.romagne.com/</t>
  </si>
  <si>
    <t>5 Hameau de la Romagne,</t>
  </si>
  <si>
    <t>Xavier Quenot</t>
  </si>
  <si>
    <t>06-21692863</t>
  </si>
  <si>
    <t>www.leschampspenets.com/</t>
  </si>
  <si>
    <t>06-31531812</t>
  </si>
  <si>
    <t>http://www.restaurantlessapins.eresto.net/index.php?l=acces&amp;t=Camping</t>
  </si>
  <si>
    <t>1 Rue du Presbytère</t>
  </si>
  <si>
    <t>https://www.restogitelaclairiere.com/</t>
  </si>
  <si>
    <t>Auberge Campagnarde</t>
  </si>
  <si>
    <t>15 Rue Carnot</t>
  </si>
  <si>
    <t>03-80350146</t>
  </si>
  <si>
    <t>http://www.chambresdhotes-sortileges.sitew.com/</t>
  </si>
  <si>
    <t>les Sortileges</t>
  </si>
  <si>
    <t>03-80236230</t>
  </si>
  <si>
    <t>https://www.logishotels.com/fr/hotel/logis-hotel-belle-epoque-14277?partid=661</t>
  </si>
  <si>
    <t>https://www.logishotels.com/fr/hotel/logis-hotel-de-la-cloche-10259?partid=661</t>
  </si>
  <si>
    <t>https://all.accor.com/hotel/2524</t>
  </si>
  <si>
    <t>http://www.beaune.fr/spip.php?article78#.X8PJD_lKiUk</t>
  </si>
  <si>
    <t>Camping Huttopia Meursault</t>
  </si>
  <si>
    <t>https://europe.huttopia.com/site/meursault/</t>
  </si>
  <si>
    <t>www.les-gageres.fr/</t>
  </si>
  <si>
    <t>http://bourgognemoniot.com/</t>
  </si>
  <si>
    <t>6 Impasse des Vergers</t>
  </si>
  <si>
    <t>http://davenay.free.fr/dvtr/C2C28395-1368-4E7E-9543-366E0BC761E9.html</t>
  </si>
  <si>
    <t>https://billebaude.monsite-orange.fr/</t>
  </si>
  <si>
    <t>http://www.lagraineterie.fr/</t>
  </si>
  <si>
    <t>03-85465004</t>
  </si>
  <si>
    <t>75/77 Grande Rue</t>
  </si>
  <si>
    <t>Chambre d'hôtes Brocante de la Graineterie</t>
  </si>
  <si>
    <t>2 Rue des Lacs</t>
  </si>
  <si>
    <t>mogelijk gesloten</t>
  </si>
  <si>
    <t>6 Montée Lenoux</t>
  </si>
  <si>
    <t>16 Rue La Ruee</t>
  </si>
  <si>
    <t>Josy, Marc</t>
  </si>
  <si>
    <t>5 Rue La Ruee</t>
  </si>
  <si>
    <t>Pascal Goujon et Blandine Legros</t>
  </si>
  <si>
    <t>https://www.bedandbreakfast.eu/bed-and-breakfast-nl/etrigny/chez-camille/1948855/</t>
  </si>
  <si>
    <t>4 les Buissonnats</t>
  </si>
  <si>
    <t>D187 / Prayes</t>
  </si>
  <si>
    <t>2 Chemin Georges Malere</t>
  </si>
  <si>
    <t>Hostellerie d'Héloise***</t>
  </si>
  <si>
    <t>https://hotelrestaurantabbaye-cluny.fr/</t>
  </si>
  <si>
    <t>www.lamaisondesgardes.com</t>
  </si>
  <si>
    <t>www.chambresdhotesdevaux.fr</t>
  </si>
  <si>
    <t>http://www.bedandbreakfast-frankrijk.be/</t>
  </si>
  <si>
    <t>15 ZO</t>
  </si>
  <si>
    <t>Rasey (aan D3)</t>
  </si>
  <si>
    <t>https://www.automne-en-bourgogne.com/chambres-dhotes/drouot-pierre-et-denise</t>
  </si>
  <si>
    <t>St Seine-l’Abbaye</t>
  </si>
  <si>
    <t>6 ZO</t>
  </si>
  <si>
    <t>Annouck et David Moulineau</t>
  </si>
  <si>
    <t>624 route des Ardillats Le Bourg Face à l'égise et la mairie</t>
  </si>
  <si>
    <t>aan D23</t>
  </si>
  <si>
    <t>www.pramenoux.com/</t>
  </si>
  <si>
    <t>https://gitedelaruedelatour.com/</t>
  </si>
  <si>
    <t>Gite de la rue de la Tour</t>
  </si>
  <si>
    <t>Christelle ARRICOT-LACROIX</t>
  </si>
  <si>
    <t>102 Rue de la Tour</t>
  </si>
  <si>
    <t>07-77267772</t>
  </si>
  <si>
    <t>https://www.logishotels.com/fr/hotel/logis-hotel-burnichon-1818</t>
  </si>
  <si>
    <t>Le Manoir, Hotel a tarare, B&amp;B</t>
  </si>
  <si>
    <t>manoirtarare.fr</t>
  </si>
  <si>
    <t>06-22130253</t>
  </si>
  <si>
    <t>92 Route de Feurs (D38)</t>
  </si>
  <si>
    <t>28 Route de Feurs (D38)</t>
  </si>
  <si>
    <t>4 Rue des Lauriers</t>
  </si>
  <si>
    <t>Le Tisseur des Saveurs</t>
  </si>
  <si>
    <t>https://www.letisseurdessaveurs.com/</t>
  </si>
  <si>
    <t>15 Rue Jean Benoît Guerpillon</t>
  </si>
  <si>
    <t>04-77266008</t>
  </si>
  <si>
    <t>45 Rue Gambetta</t>
  </si>
  <si>
    <t>Gymnase</t>
  </si>
  <si>
    <t>04-77262346</t>
  </si>
  <si>
    <t>Le Ferme des Roses</t>
  </si>
  <si>
    <t>http://lafermedesroses.free.fr/</t>
  </si>
  <si>
    <t>https://www.campingdefeurs.fr/</t>
  </si>
  <si>
    <t>9 Route de Civens</t>
  </si>
  <si>
    <t>4 Chemin des Monts</t>
  </si>
  <si>
    <t>14 Route de Lyon</t>
  </si>
  <si>
    <t>04-77583033</t>
  </si>
  <si>
    <t>2 Place de la Gare</t>
  </si>
  <si>
    <t>https://lepassplat.fr/</t>
  </si>
  <si>
    <t>le Pass'Plat**</t>
  </si>
  <si>
    <t>voor Vinols</t>
  </si>
  <si>
    <t>le Bigi</t>
  </si>
  <si>
    <t>04-77 58 06 39</t>
  </si>
  <si>
    <t>D113 voor Vinols</t>
  </si>
  <si>
    <t>Lerigneux</t>
  </si>
  <si>
    <t>Gite le Fenil</t>
  </si>
  <si>
    <t>04-77762403</t>
  </si>
  <si>
    <t>Elise</t>
  </si>
  <si>
    <t>https://gite-le-fenil.jimdofree.com/</t>
  </si>
  <si>
    <t>06-75503141</t>
  </si>
  <si>
    <t>Hotel des Voyageurs</t>
  </si>
  <si>
    <t>https://www.hoteldesvoyageurs.com/</t>
  </si>
  <si>
    <t>04-73954016</t>
  </si>
  <si>
    <t>Place de l'Aubépin</t>
  </si>
  <si>
    <t>Michelle  Colomb</t>
  </si>
  <si>
    <t>Chez Michele and Yvan</t>
  </si>
  <si>
    <t>Florence, Stephane</t>
  </si>
  <si>
    <t>Christine Miller</t>
  </si>
  <si>
    <t>Chadernolles, 63940</t>
  </si>
  <si>
    <t>(Logis) Hôtel le Prieuré**</t>
  </si>
  <si>
    <t>04-73823423</t>
  </si>
  <si>
    <t>Camping le Metz**</t>
  </si>
  <si>
    <t>14 Rue Jean Marotte</t>
  </si>
  <si>
    <t>Valerie Menet, Hervé Combre</t>
  </si>
  <si>
    <t>https://campinglemetz.wixsite.com/camping-le-metz</t>
  </si>
  <si>
    <t>04-73728320</t>
  </si>
  <si>
    <t>2 pl. Eglise</t>
  </si>
  <si>
    <t>06-85782580</t>
  </si>
  <si>
    <t>Ladesteijn, Peter / Mary</t>
  </si>
  <si>
    <t>le Clos de l'Atre</t>
  </si>
  <si>
    <t>http://www.leclosdelatre.com/</t>
  </si>
  <si>
    <t>D499, La Pénide</t>
  </si>
  <si>
    <t>https://www.champagnac.com/</t>
  </si>
  <si>
    <t>https://www.etincelle-champagnac.fr/</t>
  </si>
  <si>
    <t>Mélany Giraud, Romain Arty</t>
  </si>
  <si>
    <t>Centre l'Étincelle Le bourg</t>
  </si>
  <si>
    <t>Centre l'Etincelle</t>
  </si>
  <si>
    <t>06-59923636</t>
  </si>
  <si>
    <t xml:space="preserve">Le Prat Barrat </t>
  </si>
  <si>
    <t xml:space="preserve"> le Saint Pierre</t>
  </si>
  <si>
    <t>Hôtel de la Poste et Champanne ***</t>
  </si>
  <si>
    <t>https://www.astrassadou.fr/</t>
  </si>
  <si>
    <t>www.campinglapradeneussargues.jimdo.com</t>
  </si>
  <si>
    <t>Relais des Castors</t>
  </si>
  <si>
    <t>7 rue d’Armagnac</t>
  </si>
  <si>
    <t>09-72193195</t>
  </si>
  <si>
    <t>https://relaisdescastors.com/</t>
  </si>
  <si>
    <t>Matthieu Billette de Villemeur</t>
  </si>
  <si>
    <t xml:space="preserve">La Chapelle-d'Alagnon </t>
  </si>
  <si>
    <t>tegenover afslag D139 van N122</t>
  </si>
  <si>
    <t>06 77919975</t>
  </si>
  <si>
    <t>http://m.lamaisonbleue-cantal15.webnode.fr/</t>
  </si>
  <si>
    <t>La Maison bleue</t>
  </si>
  <si>
    <t>Dominique et Alain Bruno</t>
  </si>
  <si>
    <t>La Chevade</t>
  </si>
  <si>
    <t>04-71200009</t>
  </si>
  <si>
    <t>Gîte Hôtel Bellevue</t>
  </si>
  <si>
    <t>1 rue du 19 mars 1962</t>
  </si>
  <si>
    <t>https://www.montagnebellevue.com/</t>
  </si>
  <si>
    <t>04-71200122</t>
  </si>
  <si>
    <t>55.58</t>
  </si>
  <si>
    <t>3, Rue du Couvent</t>
  </si>
  <si>
    <t>Buron Refuge d"Eylac</t>
  </si>
  <si>
    <t>Auberge des Milans</t>
  </si>
  <si>
    <t>https://www.puech-verny.com/</t>
  </si>
  <si>
    <t>06-85185940</t>
  </si>
  <si>
    <t>https://www.gralon.net/chambres-hotes/cantal/chambre-hote-2-personnes-naucelles-47195.htm</t>
  </si>
  <si>
    <t>Rue du 11 Juin</t>
  </si>
  <si>
    <t>https://www.leranfort.fr/</t>
  </si>
  <si>
    <t>rue du Stade</t>
  </si>
  <si>
    <t>https://www.tourisme-lot.com/en/prepare-your-stay/accommodation/campings/camping-castagnol-702605</t>
  </si>
  <si>
    <t>CGV</t>
  </si>
  <si>
    <t>https://www.hotel-lecantou354.com/</t>
  </si>
  <si>
    <t>https://www.chambredhote-padirac-rocamadour.com/</t>
  </si>
  <si>
    <t>Hotel Restaurant l'Occitan</t>
  </si>
  <si>
    <t>Place de la bascule</t>
  </si>
  <si>
    <t>05-65406970</t>
  </si>
  <si>
    <t>https://www.facebook.com/loccitanthegra/</t>
  </si>
  <si>
    <t>D 673 , lieu dit Pech-Alis</t>
  </si>
  <si>
    <t xml:space="preserve">www.camping-cigales.com/ </t>
  </si>
  <si>
    <t>Koawa Les Cigales***</t>
  </si>
  <si>
    <t>Ferme des Campagnes</t>
  </si>
  <si>
    <t>05-65336254</t>
  </si>
  <si>
    <t>https://www.ferme-des-campagnes.com/fr</t>
  </si>
  <si>
    <t>Les Campagnes</t>
  </si>
  <si>
    <t>https://www.domainelagardelle.com/</t>
  </si>
  <si>
    <t>M. et Mme Loeuillet</t>
  </si>
  <si>
    <t>https://www.vallee-dordogne.com/offres/ferme-du-lac-de-boutel-cales-fr-389457</t>
  </si>
  <si>
    <t>Chez Dumitra</t>
  </si>
  <si>
    <t>06-07017127</t>
  </si>
  <si>
    <t>LASCOMBES</t>
  </si>
  <si>
    <t>Dumitra Chirciu</t>
  </si>
  <si>
    <t>https://www.pour-les-vacances.com/site-8902/</t>
  </si>
  <si>
    <t>mas de Gramat</t>
  </si>
  <si>
    <t>D673</t>
  </si>
  <si>
    <t>Paradise (Le Peyrugue)</t>
  </si>
  <si>
    <t>http://www.campingleparadis.fr/</t>
  </si>
  <si>
    <t>https://www.sites.google.com/site/chambresdhoteslesecureuils/home</t>
  </si>
  <si>
    <t>https://www.chaunac-chambres-et-gites-gourdon.com/</t>
  </si>
  <si>
    <t>https://www.le-moulin-de-planiol-46.com/</t>
  </si>
  <si>
    <t>Evert et Eva van de Linde</t>
  </si>
  <si>
    <t>https://www.campingdesalviac.com/</t>
  </si>
  <si>
    <t>Camping de Salviac</t>
  </si>
  <si>
    <t>06-75496638</t>
  </si>
  <si>
    <t>Gite d'étape Le Pigeonnier</t>
  </si>
  <si>
    <t>Les Condamines</t>
  </si>
  <si>
    <t>http://www.cc-cazalssalviac.fr/fr/tourisme/le-gite-detape-le-pigeonnier.html</t>
  </si>
  <si>
    <t>05-65416240</t>
  </si>
  <si>
    <t>Heather &amp; Barry Groombridge</t>
  </si>
  <si>
    <t>https://www.tourisme-lot.com/hebergement/chambres-d-hotes/murat-robert-et-claudine-657795</t>
  </si>
  <si>
    <t>https://www.facebook.com/goujounac</t>
  </si>
  <si>
    <t>https://www.hotel-restaurant-latruffiere.com/fr/</t>
  </si>
  <si>
    <t>Le Caillou</t>
  </si>
  <si>
    <t>Caillau</t>
  </si>
  <si>
    <t>http://www.lecaillau.com/</t>
  </si>
  <si>
    <t>https://www.capfun.com/camping-france-midi_pyrenees-duravel-FR.html</t>
  </si>
  <si>
    <t>www.lesgonies.org</t>
  </si>
  <si>
    <t>https://www.logishotels.com/fr/hotel/logis-hotel-les-voyageurs</t>
  </si>
  <si>
    <t>https://le-beffroi.jimdo.com/</t>
  </si>
  <si>
    <t>Gouts</t>
  </si>
  <si>
    <t>la la Petite Plaine</t>
  </si>
  <si>
    <t>Plaine de Bébinet 1, Montaigu-de-Quercy</t>
  </si>
  <si>
    <t>05-63396491</t>
  </si>
  <si>
    <t>http://beauvillearts.com/places-to-stay-in-and-around-beauville</t>
  </si>
  <si>
    <t>http://www.blazioubas.nl/</t>
  </si>
  <si>
    <t>https://aubergelamagistere.wixsite.com/</t>
  </si>
  <si>
    <t>06-86593322</t>
  </si>
  <si>
    <t>Domaine de Bellevue</t>
  </si>
  <si>
    <t>http://ville-astaffort.fr/</t>
  </si>
  <si>
    <t>https://www.yellohvillage.fr/camping/le_lac_des_3_vallees</t>
  </si>
  <si>
    <t>Hôtel de Bastard***</t>
  </si>
  <si>
    <t>95 Rue Nationale</t>
  </si>
  <si>
    <t>06-27178165</t>
  </si>
  <si>
    <t>http://hotel-particulier-guilhon.com/</t>
  </si>
  <si>
    <t>Hotel Particulier Guilhon</t>
  </si>
  <si>
    <t>Les Didascalies</t>
  </si>
  <si>
    <t>la plèche d'en bas</t>
  </si>
  <si>
    <t>https://lesdidascalies.fr/</t>
  </si>
  <si>
    <t>06-83296039</t>
  </si>
  <si>
    <t>Chambres d'hôtes et roulotte à hantas Gers</t>
  </si>
  <si>
    <t>lieu dit hantas, 32190 Tudelle</t>
  </si>
  <si>
    <t>https://www.ahantas.com/</t>
  </si>
  <si>
    <t>05-62074090</t>
  </si>
  <si>
    <t>D102</t>
  </si>
  <si>
    <t>Château Lacoste</t>
  </si>
  <si>
    <t>Château Lacoste, D37</t>
  </si>
  <si>
    <t>https://www.chateau-lacoste.com/</t>
  </si>
  <si>
    <t>Sacha Bertolini &amp; Laurent Nouguès</t>
  </si>
  <si>
    <t>06-50463349 </t>
  </si>
  <si>
    <t>le clos de Bajardan</t>
  </si>
  <si>
    <t>Mondebat</t>
  </si>
  <si>
    <t>05-62093798</t>
  </si>
  <si>
    <t>32160 Couloumé-Mondebat, D37</t>
  </si>
  <si>
    <t>Ripa alta</t>
  </si>
  <si>
    <t>https://www.ripa-alta.fr/</t>
  </si>
  <si>
    <t>05-62690520</t>
  </si>
  <si>
    <t>3 Place 11 Novembre</t>
  </si>
  <si>
    <t>Nr 5 Plaisance Chambre d'Hote</t>
  </si>
  <si>
    <t>5 Allée des Ormeaux</t>
  </si>
  <si>
    <t>05-62090031</t>
  </si>
  <si>
    <t>https://no5plaisance.wixsite.com/gers</t>
  </si>
  <si>
    <t>&gt;46</t>
  </si>
  <si>
    <t>https://www.chateaulezian.com/</t>
  </si>
  <si>
    <t>07-82341113</t>
  </si>
  <si>
    <t>Route de Saint-Lanne, d448</t>
  </si>
  <si>
    <t>L'Ancienne Écurie du Château Lézian</t>
  </si>
  <si>
    <t>https://delautrecote-garlin.fr/</t>
  </si>
  <si>
    <t>https://centredaccueil.arzacq-arraziguet.fr/</t>
  </si>
  <si>
    <t>26 Place du Marcadieu</t>
  </si>
  <si>
    <t>05-59044532</t>
  </si>
  <si>
    <t>Vacances Pour Tous F.O.L 64</t>
  </si>
  <si>
    <t>Repas à la Ferme Grandguillotte</t>
  </si>
  <si>
    <t>Pomps</t>
  </si>
  <si>
    <t>Gîte Communal</t>
  </si>
  <si>
    <t>140 Route de Billere</t>
  </si>
  <si>
    <t>https://pomps.fr/vie-associative/gite/</t>
  </si>
  <si>
    <t>06-84919400</t>
  </si>
  <si>
    <t>14 Chemin Diserane</t>
  </si>
  <si>
    <t>Gîte d'étape Domi</t>
  </si>
  <si>
    <t>07-70093265</t>
  </si>
  <si>
    <t>http://gitedetapedomi.com/</t>
  </si>
  <si>
    <t>28</t>
  </si>
  <si>
    <t>http://lamaisondugrillon.fr/</t>
  </si>
  <si>
    <t>05-59094430</t>
  </si>
  <si>
    <t>06-84381421</t>
  </si>
  <si>
    <t>Evelyne et Jean-François Blanchard</t>
  </si>
  <si>
    <t>La Maison du Grillon</t>
  </si>
  <si>
    <t>1559 Route Deu Larvath</t>
  </si>
  <si>
    <t>LE P'TIT LAA : GÎTE COMMUNAL</t>
  </si>
  <si>
    <t>Complexe de l'abbaye</t>
  </si>
  <si>
    <t>Patrice et Eléonore</t>
  </si>
  <si>
    <t>09-54669957</t>
  </si>
  <si>
    <t>06-31862116  </t>
  </si>
  <si>
    <t>Cami dou Mouli</t>
  </si>
  <si>
    <t>https://www.chambres-hotes-navarrenx.com/</t>
  </si>
  <si>
    <t>Domaine Agerria***</t>
  </si>
  <si>
    <t>Le Cri de la Girafe</t>
  </si>
  <si>
    <t>12 Rue du Faubourg</t>
  </si>
  <si>
    <t>http://www.lecridelagirafe.fr/</t>
  </si>
  <si>
    <t>05-59662422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</si>
  <si>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</si>
  <si>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</si>
  <si>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</si>
  <si>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</si>
  <si>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</si>
  <si>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www.lespyrenees.net/chambres-dhotes/</t>
  </si>
  <si>
    <t>Chambre d"Hôtes Ferme Etxekonia</t>
  </si>
  <si>
    <t>https://www.accueil-paysan.com/fr/catalog/structure/159/</t>
  </si>
  <si>
    <t>05-59372450</t>
  </si>
  <si>
    <t>7 Av. Du Fronton</t>
  </si>
  <si>
    <t>http://www.saintjeanpieddeport-paysbasque-tourisme.com/Preparez-votre-sejour/Dormir/Campings/camping-municipal-plaza-berri</t>
  </si>
  <si>
    <t>D19</t>
  </si>
  <si>
    <t>Hotel Etchémaité ***</t>
  </si>
  <si>
    <t>Maison Arrespidea</t>
  </si>
  <si>
    <t>15&gt;40</t>
  </si>
  <si>
    <t>Laugibar</t>
  </si>
  <si>
    <t>https://camping-moulin-de-barescou.fr/</t>
  </si>
  <si>
    <t>https://www.logishotels.com/fr/hotel/logis-hotel-de-france-1908?partid=661</t>
  </si>
  <si>
    <t>https://www.camping-ayguelade.fr/</t>
  </si>
  <si>
    <t>https://losaunei.com/</t>
  </si>
  <si>
    <t>Aste-Beon</t>
  </si>
  <si>
    <t>06-40994186</t>
  </si>
  <si>
    <t>https://www.hotel-ossau.com/</t>
  </si>
  <si>
    <t>https://campingduley.ellohaweb.com/</t>
  </si>
  <si>
    <t>https://www.grandsgites.com/gite-64-chalet-pyrenea-3157.htm</t>
  </si>
  <si>
    <t>45 Route d'Azun</t>
  </si>
  <si>
    <t>Gîtes et gîte d'étape Estives d'Arrens</t>
  </si>
  <si>
    <t>05-62422043</t>
  </si>
  <si>
    <t>https://www.lesestives.fr/</t>
  </si>
  <si>
    <t>130 Rte du Col du Soulor</t>
  </si>
  <si>
    <t>https://www.gite-dusoulor.com/</t>
  </si>
  <si>
    <t>Gite de séjour"Chalet du Soulor"</t>
  </si>
  <si>
    <t>07-88376688</t>
  </si>
  <si>
    <t>Sylvi Racoud Jean-Paul Foch</t>
  </si>
  <si>
    <t>Au Primerose**</t>
  </si>
  <si>
    <t>Hôtel le Viscos****</t>
  </si>
  <si>
    <t>06-75707523</t>
  </si>
  <si>
    <t>http://chalet-vallees-des-gaves.fr/</t>
  </si>
  <si>
    <t>45&gt;49</t>
  </si>
  <si>
    <t>Hôtel Des Touristes**</t>
  </si>
  <si>
    <t>https://www.moulins-isaby-65.com/</t>
  </si>
  <si>
    <t>http://camping-sodeprous-luz.com/</t>
  </si>
  <si>
    <t>Luz-St. Sauveur (Sassis)</t>
  </si>
  <si>
    <t>47-49 Avenue du Barège</t>
  </si>
  <si>
    <t>http://lemontaigu.com/</t>
  </si>
  <si>
    <t>http://www.hotel-luz.com/</t>
  </si>
  <si>
    <t>74</t>
  </si>
  <si>
    <t>https://www.facebook.com/campinglaribere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</si>
  <si>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</si>
  <si>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</si>
  <si>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</si>
  <si>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</si>
  <si>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</si>
  <si>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05-62918201</t>
  </si>
  <si>
    <t>https://www.kampeerkaart.nl/camping.aspx?id=6312</t>
  </si>
  <si>
    <t>06-28190116</t>
  </si>
  <si>
    <t>Quarties Payolle</t>
  </si>
  <si>
    <t>http://www.pierre65.com/site%20web%20camping%20lavedan/index.htm</t>
  </si>
  <si>
    <t>Saubissan</t>
  </si>
  <si>
    <t>9 Chemin de la Mainette</t>
  </si>
  <si>
    <t>https://hotel-restaurant-les-cimes.metro.bar/</t>
  </si>
  <si>
    <t>https://www.maisonjeannepyrenees.com/</t>
  </si>
  <si>
    <t>07-86313281</t>
  </si>
  <si>
    <t>https://www.logishotels.com/fr/hotel/logis-hotel-restaurant-le-sapin-fleuri-2452?partid=661</t>
  </si>
  <si>
    <t>http://hotelrestaurantdespyrenees.com/</t>
  </si>
  <si>
    <t>06-71187533</t>
  </si>
  <si>
    <t>21 Rue du Dr Jean Vives</t>
  </si>
  <si>
    <t>http://www.chalet-eyloungas.com/</t>
  </si>
  <si>
    <t>https://centre-equestre-equiboutx.business.site/</t>
  </si>
  <si>
    <t>https://www.hotel-lagrange.com/</t>
  </si>
  <si>
    <t>http://www.pierresblanches-mourtis.com/</t>
  </si>
  <si>
    <t>http://chezjo-portet.fr/</t>
  </si>
  <si>
    <t>Jo Hulin</t>
  </si>
  <si>
    <t>06-22959588</t>
  </si>
  <si>
    <t>Chambres d'Hôtes la Terrasse d'Argein**</t>
  </si>
  <si>
    <t>06-44110815</t>
  </si>
  <si>
    <t>https://la-terrasse-d-argein.com/</t>
  </si>
  <si>
    <t>05-61048568</t>
  </si>
  <si>
    <t>La Maison de Natasha</t>
  </si>
  <si>
    <t>http://www.pyrenees-chambresdhotes.com/</t>
  </si>
  <si>
    <t>Natasha et Marc Delecambre</t>
  </si>
  <si>
    <t>https://www.facebook.com/Au-d%C3%A9tour-du-Larrech-887663794653289</t>
  </si>
  <si>
    <t>Lieu-dit Casseloup</t>
  </si>
  <si>
    <t>https://www.abritel.fr/location-vacances/p584498</t>
  </si>
  <si>
    <t>Gite grange atypique</t>
  </si>
  <si>
    <t>Le Haut Salat***</t>
  </si>
  <si>
    <t>www.hotel-poste-ariege.com</t>
  </si>
  <si>
    <t>Camping municipal "le Coté"</t>
  </si>
  <si>
    <t>06-86893928</t>
  </si>
  <si>
    <t>Le Coulédous***</t>
  </si>
  <si>
    <t>gesloten i.v.m. verkoop</t>
  </si>
  <si>
    <t>http://www.locationgrandhotel.fr/</t>
  </si>
  <si>
    <t>05-61960176</t>
  </si>
  <si>
    <t>Grand Hotel</t>
  </si>
  <si>
    <t>https://www.ariege.com/campings/camping-massat</t>
  </si>
  <si>
    <t>Les Paouses</t>
  </si>
  <si>
    <t>06-87131067</t>
  </si>
  <si>
    <t>Rue du Pont, 09320 Massat, Frankrijk</t>
  </si>
  <si>
    <t>Les Jardins d'Angelique</t>
  </si>
  <si>
    <t>http://auberge-les-myrtilles.fr/</t>
  </si>
  <si>
    <t>www.camping-municipal-cos09.fr/</t>
  </si>
  <si>
    <t>www.vap-camping.fr/fr/camping-du-lac</t>
  </si>
  <si>
    <t>P'tit Dej-Hôtel Foix</t>
  </si>
  <si>
    <t>https://www.theoriginals-foix.fr/index.php/fr/</t>
  </si>
  <si>
    <t>www.casteldolmes.com</t>
  </si>
  <si>
    <t>https://www.camping-frankrijk.nl/camping/sainte-colombe-sur-hers/prade/</t>
  </si>
  <si>
    <t>https://www.campingfrance.com/nl/zoek-een-camping/occitanie/aude/chalabre/</t>
  </si>
  <si>
    <t>Chambre d'hotes le Mauzac **</t>
  </si>
  <si>
    <t>1 bis rue du razes</t>
  </si>
  <si>
    <t>06-14016288</t>
  </si>
  <si>
    <t>La Bastide Del Arte</t>
  </si>
  <si>
    <t>5 Rue Gaston Prat</t>
  </si>
  <si>
    <t>04-68310432</t>
  </si>
  <si>
    <t>LADERN sur Lauquet</t>
  </si>
  <si>
    <t>M. et Mme DELRIEU Guy</t>
  </si>
  <si>
    <t>https://chambersdhotescapitelles.business.site/</t>
  </si>
  <si>
    <t>https://maison-lorchidee-bed-and-breakfast-languedoc.business.site/</t>
  </si>
  <si>
    <t>https://campingcitecarcassonne.com/</t>
  </si>
  <si>
    <t>Chemin Bernard Délicieux</t>
  </si>
  <si>
    <t>www.hoteldelabastide.fr</t>
  </si>
  <si>
    <t>ibis Carcassonne Centre La Cité</t>
  </si>
  <si>
    <t>5 Square Gambetta</t>
  </si>
  <si>
    <t>04-68723737</t>
  </si>
  <si>
    <t>https://all.accor.com/hotel/1371</t>
  </si>
  <si>
    <t>Chemin du Pont Neuf - 11620 Villemoustaussou</t>
  </si>
  <si>
    <t>https://www.letsbookhotel.com/nl/france/villeneuve-minervois/hotel/clos-du-moulin.aspx</t>
  </si>
  <si>
    <t>https://www.campingfrance.com/nl/zoek-een-camping/occitanie/aude/caunes-minervois/camping-municipal-les-courtals</t>
  </si>
  <si>
    <t>www.campoteldujaur.fr</t>
  </si>
  <si>
    <t>Riols</t>
  </si>
  <si>
    <t>La Cerisaie</t>
  </si>
  <si>
    <t>04-67970387</t>
  </si>
  <si>
    <t>1 Avenue de Bédarieux</t>
  </si>
  <si>
    <t>https://cerisaie.net/</t>
  </si>
  <si>
    <t>Marja en Luc Simkens</t>
  </si>
  <si>
    <t>https://clos-audio.com/</t>
  </si>
  <si>
    <t>07-86102976</t>
  </si>
  <si>
    <t>Le Cols Audio</t>
  </si>
  <si>
    <t>Chemin de la Gare</t>
  </si>
  <si>
    <t>https://www.camping-frankrijk.nl/camping/murat-sur-vebre/adrets/</t>
  </si>
  <si>
    <t>Gîte Rural de Montaigut</t>
  </si>
  <si>
    <t>05-63371950</t>
  </si>
  <si>
    <t>Montaigut, Av de l'Abigeois</t>
  </si>
  <si>
    <t>HR le Castelas</t>
  </si>
  <si>
    <t>http://www.hotel-restaurant-lecastelas.fr/</t>
  </si>
  <si>
    <t>Avenue des Lacs, 81320 Murat-sur-Vèbre, Frankrijk</t>
  </si>
  <si>
    <t>05-63375120</t>
  </si>
  <si>
    <t>MILETTO Claudie</t>
  </si>
  <si>
    <t>https://www.vvf-villages.fr/villages-vacances/camping-languedoc-brusque.html</t>
  </si>
  <si>
    <t>Camping le Sud Aveyron***</t>
  </si>
  <si>
    <t>https://www.camping-bouloc.fr/</t>
  </si>
  <si>
    <t>www.accueil-avene.fr</t>
  </si>
  <si>
    <t>Mas d'Arbousse, 12540 Fondamente,</t>
  </si>
  <si>
    <t>Roqueredonde</t>
  </si>
  <si>
    <t>4 place de Tieudas</t>
  </si>
  <si>
    <t>Les Chambres Place de Tieudas</t>
  </si>
  <si>
    <t>04-67443513</t>
  </si>
  <si>
    <t>06-12485993</t>
  </si>
  <si>
    <t>https://www.accueil-paysan.com/fr/catalog/structure/1090/</t>
  </si>
  <si>
    <t>Gîte d'étape Saint Dalmas</t>
  </si>
  <si>
    <t>7 D902</t>
  </si>
  <si>
    <t>https://campingdessources.fr/</t>
  </si>
  <si>
    <t>1445 Chemin des Aubaygues</t>
  </si>
  <si>
    <t>Les Terrasses du Peret</t>
  </si>
  <si>
    <t>3 Chemin des Conques</t>
  </si>
  <si>
    <t>La Vacquerie-et-Saint-Martin-de-Castries</t>
  </si>
  <si>
    <t>2 Place de l'Ormeau</t>
  </si>
  <si>
    <t>Hotel L'Ogustin</t>
  </si>
  <si>
    <t>http://gite-motard.fr/</t>
  </si>
  <si>
    <t>91 route royale</t>
  </si>
  <si>
    <t>Gite Motard</t>
  </si>
  <si>
    <t>06-07529488</t>
  </si>
  <si>
    <t>http://www.france-voyage.com/bed-breakfasts/site.php?prop_id=38521</t>
  </si>
  <si>
    <t>https://www.masguilhou.fr/</t>
  </si>
  <si>
    <t>06-47627723</t>
  </si>
  <si>
    <t>Hameau de Navacelles, rue de l'Eglise</t>
  </si>
  <si>
    <t>https://www.escaledelajurade.fr/</t>
  </si>
  <si>
    <t>Escale de la Jurade</t>
  </si>
  <si>
    <t>https://www.sudcevennes.com/gite-etape-communal-montdardier/10007</t>
  </si>
  <si>
    <t>04-67815214</t>
  </si>
  <si>
    <t>Mairie de Montdardier, M Virely</t>
  </si>
  <si>
    <t>Chemin des Condamines</t>
  </si>
  <si>
    <t>Daniel Carriere</t>
  </si>
  <si>
    <t>Auberge de Jeunesse Viganaise</t>
  </si>
  <si>
    <t>Place de l'hotel de ville</t>
  </si>
  <si>
    <t>Neut</t>
  </si>
  <si>
    <t>04-67820749</t>
  </si>
  <si>
    <t>06-03102090</t>
  </si>
  <si>
    <t>https://www.sudcevennes.com/Dormir/Gites-d-etape-et-de-groupes/auberge-jeunesse-viganaise/9951</t>
  </si>
  <si>
    <t>27 Grand rue</t>
  </si>
  <si>
    <t>Molieres Cavaillac</t>
  </si>
  <si>
    <t>Camping Laparot en Cévennes</t>
  </si>
  <si>
    <t>Impasse, Basse Tessone</t>
  </si>
  <si>
    <t>www.camping-laparot.com</t>
  </si>
  <si>
    <t>http://www.camping-levaldelarre.com/</t>
  </si>
  <si>
    <t>http://les-rosiers-apartment-le-vigan.languedoc-hotels.com/</t>
  </si>
  <si>
    <t>https://labaumelle.jimdofree.com/</t>
  </si>
  <si>
    <t>Col de la Broue</t>
  </si>
  <si>
    <t>https://www.maison-des-cevennes.fr/</t>
  </si>
  <si>
    <t>04-67680875</t>
  </si>
  <si>
    <t>Puéchagut, Bréau-et-Salagosse,</t>
  </si>
  <si>
    <t>https://www.stationaltiaigoual.com/</t>
  </si>
  <si>
    <t>Hôtel Mont Aigoual</t>
  </si>
  <si>
    <t>Ma p'tite Cabane en Lozère</t>
  </si>
  <si>
    <t>https://www.ma-cabane-en-lozere.com/</t>
  </si>
  <si>
    <t>rue Lou Sourel </t>
  </si>
  <si>
    <t>06-10275713</t>
  </si>
  <si>
    <t>04-66440994</t>
  </si>
  <si>
    <t>https://www.bienvenue-a-la-ferme.com/occitanie/lozere/barre-des-cevennes/ferme/le-mazeldan/265557</t>
  </si>
  <si>
    <t>04-66650950</t>
  </si>
  <si>
    <t>https://www.petitfute.com/v19588-sainte-croix-vallee-francaise-48110/c1166-hebergement/c153-gite/226336-la-deveze.html</t>
  </si>
  <si>
    <t>https://www.camping-le-petit-baigneur.fr/</t>
  </si>
  <si>
    <t>https://www.camping-cevennes.info/</t>
  </si>
  <si>
    <t>https://www.booking.com/hotel/fr/domaine-de-cabria-res.nl.html</t>
  </si>
  <si>
    <t>https://www.les-fromentieres.com/</t>
  </si>
  <si>
    <t>50 Chemin de Cabassiels</t>
  </si>
  <si>
    <t>https://www.tripadvisor.nl/Hotel_Review-g2333405-d12486692-Reviews-Mas_de_l_Aubret-Monoblet_Gard_Occitanie.html</t>
  </si>
  <si>
    <t>Gîte des Capucins</t>
  </si>
  <si>
    <t>3 Montée des Capucins</t>
  </si>
  <si>
    <t>https://sites.google.com/view/gite-sauve/</t>
  </si>
  <si>
    <t>07-85968838</t>
  </si>
  <si>
    <t>http://www.orenia.fr/fr/gite-chambres-dhotes.html</t>
  </si>
  <si>
    <t>https://www.camping-frankrijk.nl/camping/tornac/cigale/</t>
  </si>
  <si>
    <t>https://www.gites-de-france.com/en/occitanie/gard/le-mas-clement-30g20035</t>
  </si>
  <si>
    <t>https://www.tripadvisor.nl/Hotel_Review-g2457793-d1868315-Reviews-Les_Remparts-Brignon_Gard_Occitanie.html</t>
  </si>
  <si>
    <t>Au Cochon qui Tête</t>
  </si>
  <si>
    <t>http://www.chambres-hotes-uzes.com/</t>
  </si>
  <si>
    <t>Juliette Bodo</t>
  </si>
  <si>
    <t>https://www.chambres-hotes.fr/chambres-hotes_l-hostellerie-du-seigneur_tavel_31673_nl.htm</t>
  </si>
  <si>
    <t>https://www.logishotels.com/fr/hotel/logis-hotel-le-clement-v-2935</t>
  </si>
  <si>
    <t>la Mere Germaine</t>
  </si>
  <si>
    <t>04-90227834</t>
  </si>
  <si>
    <t>https://www.lameregermaine-chateauneufdupape.fr/</t>
  </si>
  <si>
    <t>3 rue Commandant Lemaître</t>
  </si>
  <si>
    <t>13 ter Avenue des Oliviers</t>
  </si>
  <si>
    <t>06-11819490</t>
  </si>
  <si>
    <t>https://www.airbnb.fr/rooms/14837164?source_impression_id=p3_1607795586_vShwJIe7Oa6ypO7c&amp;guests=1&amp;adults=1</t>
  </si>
  <si>
    <t>A l'Ombre des Oliviers</t>
  </si>
  <si>
    <t>8 Chemin du Bois de la ville</t>
  </si>
  <si>
    <t>06-88560445</t>
  </si>
  <si>
    <t>https://www.bonsejourcheznous.eu/</t>
  </si>
  <si>
    <t>la Maison Ryokufu</t>
  </si>
  <si>
    <t>944 Chemin de la Montagne, 84700 Sorgues,</t>
  </si>
  <si>
    <t>https://www.facebook.com/barouveze/</t>
  </si>
  <si>
    <t>410 Chemin du Vas</t>
  </si>
  <si>
    <t>23 Avenue de la Camargue</t>
  </si>
  <si>
    <t>397 Avenue Frédéric Mistral</t>
  </si>
  <si>
    <t>Descotes Genon Anne Marie</t>
  </si>
  <si>
    <t>04-90626210</t>
  </si>
  <si>
    <t>Hôtel la Mirande **</t>
  </si>
  <si>
    <t>https://www.provence-toerisme.com/hotel/mont-ventoux/hotel-restaurant-la-mirande/provence-4603613-2.html</t>
  </si>
  <si>
    <t>1330 Avenue Charles de Gaulle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</si>
  <si>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</si>
  <si>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</si>
  <si>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</si>
  <si>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</si>
  <si>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www.masdesbaux.com</t>
  </si>
  <si>
    <t>06-78518581</t>
  </si>
  <si>
    <t>https://www.leguintrand.fr/</t>
  </si>
  <si>
    <t>hameau de, 3807 Route du Mont Ventoux</t>
  </si>
  <si>
    <t>https://le-blueberry.worhot.com/</t>
  </si>
  <si>
    <t>https://www.charme-traditions.com/fr/locations-de-vacances/org/18932/le-chateau-cremessieres</t>
  </si>
  <si>
    <t>2933 Chemin de l'Ancienne Voie Ferrée</t>
  </si>
  <si>
    <t>https://www.provence-toerisme.com/huuraccommodaties/mont-ventoux/les-tilleuls/provence-568031-2.html</t>
  </si>
  <si>
    <t>Les Fouzarailles-Bellecombe</t>
  </si>
  <si>
    <t>https://la-bergerie-truphemus-de-savoillans.hubside.fr/</t>
  </si>
  <si>
    <t>QUARTIER, Pied Renard</t>
  </si>
  <si>
    <t>https://en.ma-lia.com/</t>
  </si>
  <si>
    <t>https://www.chateaudelagabelle.fr/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</si>
  <si>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</si>
  <si>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</si>
  <si>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</si>
  <si>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</si>
  <si>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https://www.booking.com/hotel/fr/domaine-les-bayles.nl.html</t>
  </si>
  <si>
    <t>https://www.gites-de-france.com/en/provence-alpes-cote-dazur/alpes-de-haute-provence/les-granges-de-saint-pierre-04g14385</t>
  </si>
  <si>
    <t>https://www.facebook.com/CampingSibourg/</t>
  </si>
  <si>
    <t>www.hotel-aiguebelle.fr</t>
  </si>
  <si>
    <t>https://www.facebook.com/Le-Cheval-Blanc-2351911878390436/</t>
  </si>
  <si>
    <t>https://www.provenceweb.fr/f/alaupro/pierreve/campings.htm</t>
  </si>
  <si>
    <t>https://www.expedia.nl/Pierrevert-Hotels-Clos-Michel-BB.h38701970.Hotelinfo</t>
  </si>
  <si>
    <t>1138 Avenue de la Repasse</t>
  </si>
  <si>
    <t>https://www.contact-hotel.com/</t>
  </si>
  <si>
    <t>https://www.tripadvisor.com/VacationRentalReview-g196683-d7788803-Gite_Les_cigales-Manosque</t>
  </si>
  <si>
    <t>15 O</t>
  </si>
  <si>
    <t>https://hoteldesalpes04.fr/</t>
  </si>
  <si>
    <t>Hotel des Alpes</t>
  </si>
  <si>
    <t>www.hotel-le-verdon.fr</t>
  </si>
  <si>
    <t>Logis Hotel de la Rose*</t>
  </si>
  <si>
    <t>Place Arsène Burle</t>
  </si>
  <si>
    <t>Hôtel Restaurant La Fontaine**</t>
  </si>
  <si>
    <t>www.camping-le-verseau.com</t>
  </si>
  <si>
    <t>120-130</t>
  </si>
  <si>
    <t>Le moulin***</t>
  </si>
  <si>
    <t>http://www.camping-peyrengues-moustiers.com/#5</t>
  </si>
  <si>
    <t xml:space="preserve">Moustiers-Ste Marie  </t>
  </si>
  <si>
    <t>(na dorp, rotonde la) Quartier Saint Clair</t>
  </si>
  <si>
    <t>(na dorp, rotonde la) Route des Salles sur Verdon</t>
  </si>
  <si>
    <t>camping-bio-verdon.blogspot.com</t>
  </si>
  <si>
    <t>Campagne de Boulogne</t>
  </si>
  <si>
    <t>http://www.camping.lapaludsurverdon.com/index.html</t>
  </si>
  <si>
    <t>Les Bondils</t>
  </si>
  <si>
    <t>04-92758864</t>
  </si>
  <si>
    <t>06-12544742</t>
  </si>
  <si>
    <t>https://www.provenceweb.fr/04/aubergedescretes/#cretes</t>
  </si>
  <si>
    <t>https://www.hotel-provence-verdon.com/</t>
  </si>
  <si>
    <t>https://www.camping-frankrijk.nl/camping/castellane/frederic-mistral/</t>
  </si>
  <si>
    <t>http://hotelrestaurantlaforge.com/</t>
  </si>
  <si>
    <t>https://lescanyonsduverdon.fr/</t>
  </si>
  <si>
    <t>https://www.tripadvisor.nl/Hotel_Review-g677532-d1481197-Reviews-Hotel_du_Roc-Castellane_Alpes_de_Haute_Provence_Provence_Alpes_Cote_d_Azur.html</t>
  </si>
  <si>
    <t>https://www.terredeslacs.com/</t>
  </si>
  <si>
    <t>Carole, Christian</t>
  </si>
  <si>
    <t>https://roure.fr/category/gite-communale/</t>
  </si>
  <si>
    <t>www.aubergelorobur.com</t>
  </si>
  <si>
    <t>Auberge lo Robur *</t>
  </si>
  <si>
    <t>https://hotelmania.net/hotel/saint-sauveur-sur-tinee/au-relais-dauron/</t>
  </si>
  <si>
    <t>https://letoile-du-lac-des-neiges.business.site/</t>
  </si>
  <si>
    <t>http://www.mercanlub.fr/</t>
  </si>
  <si>
    <t>https://www.gite-chez-philippe-06.fr/</t>
  </si>
  <si>
    <t>https://www.la-petite-etoile-dhotes-en-mercantour.fr/</t>
  </si>
  <si>
    <t>https://www.booking.com/hotel/fr/chez-olga.nl.html</t>
  </si>
  <si>
    <t>Hôtel le Sans Souci **</t>
  </si>
  <si>
    <t>https://www.chalet-sainte-anne.com/</t>
  </si>
  <si>
    <t>La Pourvoirie / chalet Sainte Anne</t>
  </si>
  <si>
    <t>https://www.haute-ubaye.com/hebergements/campings/camping-bel-iscle--camping18.html</t>
  </si>
  <si>
    <t>https://www.aubergelechamoisbleu.com/</t>
  </si>
  <si>
    <t>https://hotel16-150.com/</t>
  </si>
  <si>
    <t>https://camping-levillard.com/</t>
  </si>
  <si>
    <t>https://www.queyras-montagne.com/l-eperviere-1.html</t>
  </si>
  <si>
    <t>https://nl.relais-hote.com/loc-gite-de-sejour/hautes-alpes-guillestre-gite_le_villard-12217</t>
  </si>
  <si>
    <t>http://campingdesiscles.fr/</t>
  </si>
  <si>
    <t>https://www.lafruitiereduqueyras.com/</t>
  </si>
  <si>
    <t>la Fruitiere de Queyras</t>
  </si>
  <si>
    <t>4, la Place</t>
  </si>
  <si>
    <t>https://www.laferme.fr/</t>
  </si>
  <si>
    <t>https://www.campinglemontana.fr/</t>
  </si>
  <si>
    <t>07-86643077</t>
  </si>
  <si>
    <t>06-33313681</t>
  </si>
  <si>
    <t>la Vachette</t>
  </si>
  <si>
    <t>le Montana (les gentianes)</t>
  </si>
  <si>
    <t>25 Hameau de Pramorel,</t>
  </si>
  <si>
    <t>https://www.grandsgites.com/gite-05-riolette-1000.htm</t>
  </si>
  <si>
    <t>Hotel Plein Sud***</t>
  </si>
  <si>
    <t>Le Serre Chevalier</t>
  </si>
  <si>
    <t>Place de l'Aravet, 05240 La Salle-les-Alpes</t>
  </si>
  <si>
    <t>http://www.leserrechevalier.com/</t>
  </si>
  <si>
    <t>04-92248612</t>
  </si>
  <si>
    <t>https://www.monetier.com/la-mairie-et-ses-services/services-en-mairie/services-municipaux/115-camping-municipal</t>
  </si>
  <si>
    <t>Auberge de Violaine**</t>
  </si>
  <si>
    <t>https://des-glaciers.worhot.com/</t>
  </si>
  <si>
    <t>https://www.hotel-de-la-poste-valloire.fr/</t>
  </si>
  <si>
    <t>La Vanoise (voorheen Les combes**)</t>
  </si>
  <si>
    <t>Hôtel le Perce Neige **</t>
  </si>
  <si>
    <t>https://www.lesvoyageurshotel.fr/</t>
  </si>
  <si>
    <t>https://www.hoteldelagare-modane.com/</t>
  </si>
  <si>
    <t>https://www.savoie-mont-blanc.com/offre/fiche/refuge-d-entre-deux-eaux/436649</t>
  </si>
  <si>
    <r>
      <t> </t>
    </r>
    <r>
      <rPr>
        <sz val="10"/>
        <color rgb="FF222222"/>
        <rFont val="Arial Narrow"/>
        <family val="2"/>
      </rPr>
      <t>A 100 m de la RN 6, Chemin des Balmasses, 73500 Val-Cenis</t>
    </r>
  </si>
  <si>
    <t>Hôtel la Clé des Champs***</t>
  </si>
  <si>
    <t>Rue sous l'Église, 73480 Val-Cenis</t>
  </si>
  <si>
    <t>D902, Les Conchettes</t>
  </si>
  <si>
    <t>https://www.haute-maurienne-vanoise.com/summer/offers/residence-la-marmotte-apt-n103-bonneval-sur-arc-en-summer-2849281/</t>
  </si>
  <si>
    <t>https://www.location-pastourelle.fr/</t>
  </si>
  <si>
    <t>https://www.valdisere.com/fiche/chalet-gite-le-turia/</t>
  </si>
  <si>
    <t>https://www.tripadvisor.nl/Hotel_Review-g187271-d314083-Reviews-Hotel_Gelinotte-Val_d_Isere_Savoie_Auvergne_Rhone_Alpes.html</t>
  </si>
  <si>
    <t>Hotel La Gelinotte****</t>
  </si>
  <si>
    <t>www.auberge-sthubert.com/</t>
  </si>
  <si>
    <t>http://www.mairie-tignes.fr/</t>
  </si>
  <si>
    <t>https://www.gites-de-france.com/fr/rhone-alpes/location-de-vacances-savoie</t>
  </si>
  <si>
    <t>https://www.molliebon.fr/location-bourg-saint-maurice-la-rosiere-seez/</t>
  </si>
  <si>
    <t>Bourg-St. Maurice</t>
  </si>
  <si>
    <t>http://m.savoie-mont-blanc.com/en/offre/fiche/l-etape-de-vaugel/200826</t>
  </si>
  <si>
    <t>https://www.logishotels.com/fr/hotel/logis-hotel-les-ancolies-rest-la-table-de-josephine-104518?partid=661</t>
  </si>
  <si>
    <t>https://areches-beaufort.com/noesit/!/fiche/camping-municipal-de-beaufort-205908</t>
  </si>
  <si>
    <t>800 Route de la Plaine</t>
  </si>
  <si>
    <t>04-79107340</t>
  </si>
  <si>
    <t>https://www.jetcamp.com/nl/frankrijk/camping-le-grand-tetras/</t>
  </si>
  <si>
    <t>https://www.hotel-levery.fr/</t>
  </si>
  <si>
    <t>https://www.expedia.nl/Notre-Dame-De-Bellecombe-Hotels-THE-Faucigny-Lodge.h31948128.Hotelinfo</t>
  </si>
  <si>
    <t>https://floralpes.com/</t>
  </si>
  <si>
    <t>https://www.savoie-mont-blanc.com/offre/fiche/le-chalet-du-vivier/168570</t>
  </si>
  <si>
    <t>https://chaleteauvive.com/</t>
  </si>
  <si>
    <t>https://www.location-lacordee.fr/</t>
  </si>
  <si>
    <t>www.biollay-montblanc.fr/</t>
  </si>
  <si>
    <t>www.laserraz.com</t>
  </si>
  <si>
    <t>Hotel les Chalets de la Serraz****</t>
  </si>
  <si>
    <t>Hotel le Gotty**</t>
  </si>
  <si>
    <t>https://www.manigod.com/le-chalet-de-nanny-manigod.html</t>
  </si>
  <si>
    <t>le Chalet de Nanny</t>
  </si>
  <si>
    <t>3211 Route du Col de Merdassier,</t>
  </si>
  <si>
    <t>06-03600110</t>
  </si>
  <si>
    <t>https://www.fasthotel.com/rhone-alpes</t>
  </si>
  <si>
    <t>https://www.booking.com/hotel/fr/la-contamine.nl.html</t>
  </si>
  <si>
    <t>http://www.annecy-camping-municipal.fr/</t>
  </si>
  <si>
    <t>https://www.hotel-les-terrasses-annecy.fr/</t>
  </si>
  <si>
    <t>https://annecy-centre-gare.campanile.com/</t>
  </si>
  <si>
    <t>https://www.hotel-annecy-nord-argonay.fr/</t>
  </si>
  <si>
    <t>Auberge d'Argonay***</t>
  </si>
  <si>
    <t>https://all.accor.com/hotel/2281/index.nl.shtml?utm_campaign=seo+maps&amp;utm_medium=seo+maps&amp;utm_source=google+Maps</t>
  </si>
  <si>
    <t>https://www.hotel-ami.com/h-287331-NLD/hotel-beau-sejour-in-st-martin-bellevue.htm</t>
  </si>
  <si>
    <t>https://www.tripadvisor.nl/Restaurant_Review-g8780913-d8780159-Reviews-Hotel_Restaurant_Les_Sapins-Cuvat_Haute_Savoie_Auvergne_Rhone_Alpes.html</t>
  </si>
  <si>
    <t>06-69570416</t>
  </si>
  <si>
    <t>351 Route Côte La Dame</t>
  </si>
  <si>
    <t>Poney Club</t>
  </si>
  <si>
    <t>Stephanie Noble-Mignot</t>
  </si>
  <si>
    <t>Hauteville-sur-Fier</t>
  </si>
  <si>
    <t>Chambres d'hôtes proche d'Annecy</t>
  </si>
  <si>
    <t>06-68368503</t>
  </si>
  <si>
    <t>Vaulx</t>
  </si>
  <si>
    <t>155 Route d'Etercy</t>
  </si>
  <si>
    <t>49 rue de Monteil, 74150 Vaulx</t>
  </si>
  <si>
    <t>Escapade Champêtre</t>
  </si>
  <si>
    <t>06-22104962</t>
  </si>
  <si>
    <t>Couett' Hôtel</t>
  </si>
  <si>
    <t>Résidence Services Seniors DOMITYS - Les Deux Lacs</t>
  </si>
  <si>
    <t>sinds 2 jaar gesloten??</t>
  </si>
  <si>
    <t>Chambres d'hôtes ou gîte à Chanaz</t>
  </si>
  <si>
    <t>04-79545223</t>
  </si>
  <si>
    <t>Rue de la Croix Rousse</t>
  </si>
  <si>
    <t>Haylton L'Auberge de Anglefort*</t>
  </si>
  <si>
    <t>04-79424118</t>
  </si>
  <si>
    <t>D992</t>
  </si>
  <si>
    <t>https://valreley.com/fr/valreley-chambres-et-table-dhotes-eco-friendly</t>
  </si>
  <si>
    <t>http://coqainhotonnes.e-monsite.com/</t>
  </si>
  <si>
    <t>375 grande rue</t>
  </si>
  <si>
    <t>Ferme des Bergonnelles</t>
  </si>
  <si>
    <t>04-79876302</t>
  </si>
  <si>
    <t>06-08354471</t>
  </si>
  <si>
    <t>les Bergonnelles</t>
  </si>
  <si>
    <t>http://www.gitesdulynx.fr/</t>
  </si>
  <si>
    <t>06-12159547</t>
  </si>
  <si>
    <t>Au Coeur des Bois (La Ferme Bertrand)</t>
  </si>
  <si>
    <t>300 m vóór Col de Berentin, D55: combe de la Manche</t>
  </si>
  <si>
    <t>https://www.hautbugey-tourisme.com/meuble/gite-n2-de-claude-petit/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</si>
  <si>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</si>
  <si>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</si>
  <si>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</si>
  <si>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</si>
  <si>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http://www.chambres-hotes-jura.net/</t>
  </si>
  <si>
    <t>Gite de Beauregard</t>
  </si>
  <si>
    <t>aut-jura.com/fr/sejourner/hebergements/gites-et-meubles/F321001121_gite-de-beauregard-m-mme-dumont-girard-longchaumois.html</t>
  </si>
  <si>
    <t>03-84606318</t>
  </si>
  <si>
    <t>06-33141037</t>
  </si>
  <si>
    <t>Ponard, Guy / Claudine</t>
  </si>
  <si>
    <t>Gite la Pala</t>
  </si>
  <si>
    <t>http://www.locations-gites-jura.com/</t>
  </si>
  <si>
    <t>https://www.campingfrance.com/nl/zoek-een-camping/bourgondie-franche-comte/jura/morbier/la-bucle</t>
  </si>
  <si>
    <t>Hotel Akena ***</t>
  </si>
  <si>
    <t>https://www.logishotels.com/fr/hotel/logis-hotel-la-chaumiere-893?partid=661</t>
  </si>
  <si>
    <t>https://www.maison-montagnon.com/</t>
  </si>
  <si>
    <t>https://www.logishotels.com/fr/hotel/logis-hotel-les-bruyeres-3087?partid=661</t>
  </si>
  <si>
    <t>Hôtel les Mélèzes**</t>
  </si>
  <si>
    <t>2 Place de l'Église</t>
  </si>
  <si>
    <t>03-81692182</t>
  </si>
  <si>
    <t>https://www.chapelledesbois.com//?id=52:les-creux-&amp;catid=3</t>
  </si>
  <si>
    <t>https://lafermedescoucous.com/</t>
  </si>
  <si>
    <t>https://www.jura-tourism.com/gite-groupe/le-saint-sorlin/</t>
  </si>
  <si>
    <t>CP Nozeroy</t>
  </si>
  <si>
    <t>4B Place des Annonciades</t>
  </si>
  <si>
    <t>Les Cordeliers</t>
  </si>
  <si>
    <t>06-62645065</t>
  </si>
  <si>
    <t>2 Rue Saint-Antoine</t>
  </si>
  <si>
    <t>03-84513046</t>
  </si>
  <si>
    <t>6 Rue de Ronde</t>
  </si>
  <si>
    <t>03-84513419</t>
  </si>
  <si>
    <t>Dussouillez Maurice</t>
  </si>
  <si>
    <t>Gîte Le Magasin</t>
  </si>
  <si>
    <t>https://yvesetjeanne.wordpress.com/</t>
  </si>
  <si>
    <t>Familiale YvesetJeanne</t>
  </si>
  <si>
    <t>https://www.campingfrance.com/nl/zoek-een-camping/bourgondie-franche-comte/doubs/lods/camping-municipal-le-champaloux</t>
  </si>
  <si>
    <t>Hotel de France*</t>
  </si>
  <si>
    <t>1 Place Pezard</t>
  </si>
  <si>
    <t>http://hotel-lacascade.fr/</t>
  </si>
  <si>
    <t>Nods</t>
  </si>
  <si>
    <t>La Vallée des Rêves</t>
  </si>
  <si>
    <t>4 Rue de la Vallée, 25580 Les Premiers-Sapins</t>
  </si>
  <si>
    <t>03-81609199</t>
  </si>
  <si>
    <t>06-02032435</t>
  </si>
  <si>
    <t>https://www.vallee-des-reves.com/</t>
  </si>
  <si>
    <t>https://www.logishotels.com/fr/hotel/logis-hotel-du-commerce-1175?partid=661</t>
  </si>
  <si>
    <t>10 Rue des Lumes</t>
  </si>
  <si>
    <t>http://www.chambre-hote-lescharmettes.com/</t>
  </si>
  <si>
    <t>Au Rucher des Jardins</t>
  </si>
  <si>
    <t>2 Impasse des Jardins, 25250 Rang</t>
  </si>
  <si>
    <t>03-81901968</t>
  </si>
  <si>
    <t>http://www.laforgedisidore.fr/</t>
  </si>
  <si>
    <t>http://campingdesballastieres.com/</t>
  </si>
  <si>
    <t>Les Blancs Volets</t>
  </si>
  <si>
    <t>Plancher-Bas</t>
  </si>
  <si>
    <t>06-85229623</t>
  </si>
  <si>
    <t>Rue du 20 Novembre 1944,</t>
  </si>
  <si>
    <t>http://www.leparadisdesloups.com/</t>
  </si>
  <si>
    <t>Le Relais du Randonneur</t>
  </si>
  <si>
    <t>15 Rue des Casernes</t>
  </si>
  <si>
    <t>03-84295965</t>
  </si>
  <si>
    <t>https://www.giromagny.fr/</t>
  </si>
  <si>
    <t>Hostellerie SPA du saut de la Truite</t>
  </si>
  <si>
    <t>definitief gesloten???</t>
  </si>
  <si>
    <t>112 Route du Ballon</t>
  </si>
  <si>
    <t>Domaine De Champé*****</t>
  </si>
  <si>
    <t>https://www.hotel-labouloie-bussang.com/</t>
  </si>
  <si>
    <t>https://www.ferme4vents.com/</t>
  </si>
  <si>
    <t>http://entreprises.lefigaro.fr/hotel-restaurant-fritschi-68/entreprise-412806515</t>
  </si>
  <si>
    <t>https://www.chambresdhotes.org/Detailed/13786.html</t>
  </si>
  <si>
    <t>Logis Auberge du Mehrbächel**</t>
  </si>
  <si>
    <t>https://www.hotel-chevalblanc-68.com/</t>
  </si>
  <si>
    <t>Willer sur Thur</t>
  </si>
  <si>
    <t>https://www.booking.com/hotel/fr/entre-thur-et-montagne.nl.html</t>
  </si>
  <si>
    <t>54 A Rue de la Grande Armée</t>
  </si>
  <si>
    <t>Entre Thur et montagne</t>
  </si>
  <si>
    <t>06-31676821</t>
  </si>
  <si>
    <t>http://hotel-wolf.fr/</t>
  </si>
  <si>
    <t>http://skiclubranspach.com/chalet</t>
  </si>
  <si>
    <t>06-88301413</t>
  </si>
  <si>
    <t>Chalet Saint Antoine Ski Club Markstein-Ranspach</t>
  </si>
  <si>
    <t>D431</t>
  </si>
  <si>
    <t>https://hotel-xonrupt-longemer.fr/</t>
  </si>
  <si>
    <t>http://restaurant-ilienkopf.alsacehotelsweb.com/</t>
  </si>
  <si>
    <t>http://www.france-balades.fr/BED-AND-BREAKFAST/haut-rhin/chez-denise-van-der-schoor-schmitt/description.html</t>
  </si>
  <si>
    <t>http://chezchantaletdany.e-monsite.com/</t>
  </si>
  <si>
    <t>16 Rte du Linge, Hohrod</t>
  </si>
  <si>
    <t>D48 4, Lieu dit Oberer Geisberg, Soultzeren</t>
  </si>
  <si>
    <t>https://www.visit.alsace/en/230100030-camping-a-la-ferme-les-bouleaux/</t>
  </si>
  <si>
    <t>https://www.lesterrassesdulacblanc.com/</t>
  </si>
  <si>
    <t>http://www.gemaingoutte.fr/page/12-camping</t>
  </si>
  <si>
    <t>la Tuilerie</t>
  </si>
  <si>
    <t>2 la tuilerie, 88490 Colroy-la-Grande</t>
  </si>
  <si>
    <t xml:space="preserve">6 Avenue Léopold Humbert, </t>
  </si>
  <si>
    <t>06-66249808</t>
  </si>
  <si>
    <t>https://www.gites.fr/gites_le-domaine-de-shania_provencheres-sur-fave_h2322781_nl.htm</t>
  </si>
  <si>
    <t>Le domaine de Shania</t>
  </si>
  <si>
    <t>Colroy-la-Grande</t>
  </si>
  <si>
    <t>Michèle MEYER</t>
  </si>
  <si>
    <t>www.fermeaubergedescimes.fr</t>
  </si>
  <si>
    <t>Ferme Auberge les Grands Prés</t>
  </si>
  <si>
    <t>http://www.auberge-du-climont.fr/</t>
  </si>
  <si>
    <t>Auberge Du Climont</t>
  </si>
  <si>
    <t>https://www.logishotels.com/fr/hotel/logis-hotel-marchal-2032?partid=661</t>
  </si>
  <si>
    <t>https://hohwald.popinns.com/</t>
  </si>
  <si>
    <t>Hôtel Sainte Odile Rest. Santa Maria</t>
  </si>
  <si>
    <t>9 Rue du Marché</t>
  </si>
  <si>
    <t>03-88954888</t>
  </si>
  <si>
    <t>https://hotel-sainte-odile-rest-santa-maria.business.site/</t>
  </si>
  <si>
    <t>Hohenburg Hôtel Mont Ste-Odile</t>
  </si>
  <si>
    <t>www.tourisme-obernai.fr</t>
  </si>
  <si>
    <t>Domaine le Moulin**</t>
  </si>
  <si>
    <t>https://www.chambres-chez-mado.com/</t>
  </si>
  <si>
    <t>Hôtel rest. La Fischhutte</t>
  </si>
  <si>
    <t>https://www.logishotels.com/fr/hotel/logis-hotel-de-la-poste-196?partid=661</t>
  </si>
  <si>
    <t>https://niddecigognes.alsace/</t>
  </si>
  <si>
    <t>Chambres d'hôtes de Madame Nicole MORERE</t>
  </si>
  <si>
    <t>Cousin Jean-Claude / Catherine</t>
  </si>
  <si>
    <t>maison Navarron</t>
  </si>
  <si>
    <t>X</t>
  </si>
  <si>
    <t>Vandemoere, Jeffrey - Laethem, Isabelle</t>
  </si>
  <si>
    <t>http://www.lacharmillepadirac.fr/</t>
  </si>
  <si>
    <t>Hotel la Charmille***</t>
  </si>
  <si>
    <t>Le Gouffre</t>
  </si>
  <si>
    <t>Morel, Madeleine</t>
  </si>
  <si>
    <t>Chambres d'Hotes Du Puits</t>
  </si>
  <si>
    <t>https://www.tourisme-lot.com/en/prepare-your-stay/accommodation/bed-breakfast/chambres-d-hotes-du-puits-2663480</t>
  </si>
  <si>
    <t>Les Acacias</t>
  </si>
  <si>
    <t>6 59 41 27 23</t>
  </si>
  <si>
    <t>au Fosse les accacias</t>
  </si>
  <si>
    <t>Million, Michel</t>
  </si>
  <si>
    <t>34 Rue Francois Camel</t>
  </si>
  <si>
    <t>http://www.hotel-eychenne.com/</t>
  </si>
  <si>
    <t>Le gîte du moulin</t>
  </si>
  <si>
    <t>210 Route du Moulin</t>
  </si>
  <si>
    <t>La Navelet de Sarrians</t>
  </si>
  <si>
    <t>215 Route de la Brunelly</t>
  </si>
  <si>
    <t>CdH de Ludo et Flo</t>
  </si>
  <si>
    <t>495 Bvd de Comtat Venaissin</t>
  </si>
  <si>
    <t>chemin du Paradou</t>
  </si>
  <si>
    <t>www.booking.com/la_bastide_du/paradou</t>
  </si>
  <si>
    <t xml:space="preserve">D902, </t>
  </si>
  <si>
    <t>Les Mélèzes**-la Fennaz</t>
  </si>
  <si>
    <t>CT</t>
  </si>
  <si>
    <t>Route de Bouilland</t>
  </si>
  <si>
    <t>Bonnard, Jean Pierre/Marie-Jeanne</t>
  </si>
  <si>
    <t>Liebert, Marie-Francoise/Jean-Claude</t>
  </si>
  <si>
    <t>17 Route de Lyon</t>
  </si>
  <si>
    <t>03-84452246</t>
  </si>
  <si>
    <t>https://www.facebook.com/cyclesburdet/</t>
  </si>
  <si>
    <t>Cycles Burdet Pierre-Etienne 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</si>
</sst>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2"/>
      <color rgb="FF80808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8"/>
      <color rgb="FF006621"/>
      <name val="Arial"/>
      <family val="2"/>
    </font>
    <font>
      <sz val="11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b/>
      <sz val="14"/>
      <color rgb="FF000000"/>
      <name val="Times New Roman"/>
      <family val="1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4"/>
      <color rgb="FF000000"/>
      <name val="Arial"/>
      <family val="2"/>
    </font>
    <font>
      <sz val="10"/>
      <color rgb="FFDDDDDD"/>
      <name val="Arial"/>
      <family val="2"/>
    </font>
    <font>
      <strike/>
      <sz val="10"/>
      <name val="Arial Narrow"/>
      <family val="2"/>
    </font>
    <font>
      <sz val="10"/>
      <color theme="0"/>
      <name val="Arial Narrow"/>
      <family val="2"/>
    </font>
    <font>
      <sz val="11"/>
      <color rgb="FF004F7D"/>
      <name val="Arial"/>
      <family val="2"/>
    </font>
    <font>
      <sz val="11"/>
      <name val="Arial"/>
      <family val="2"/>
    </font>
    <font>
      <sz val="10"/>
      <color rgb="FF70757A"/>
      <name val="Arial"/>
      <family val="2"/>
    </font>
    <font>
      <sz val="11"/>
      <color rgb="FF202124"/>
      <name val="Arial"/>
      <family val="2"/>
    </font>
    <font>
      <b/>
      <sz val="11"/>
      <color rgb="FFFFFFFF"/>
      <name val="Verdana"/>
      <family val="2"/>
    </font>
    <font>
      <sz val="11"/>
      <color rgb="FF5F636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Fill="1" applyBorder="1"/>
    <xf numFmtId="49" fontId="1" fillId="0" borderId="3" xfId="0" applyNumberFormat="1" applyFont="1" applyBorder="1"/>
    <xf numFmtId="0" fontId="1" fillId="0" borderId="3" xfId="0" applyFont="1" applyFill="1" applyBorder="1" applyAlignment="1">
      <alignment vertical="top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vertical="top" wrapText="1"/>
    </xf>
    <xf numFmtId="17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17" fontId="1" fillId="0" borderId="0" xfId="0" applyNumberFormat="1" applyFont="1" applyFill="1" applyBorder="1" applyAlignment="1">
      <alignment vertical="top" wrapText="1"/>
    </xf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Border="1" applyAlignment="1">
      <alignment vertical="top" wrapText="1"/>
    </xf>
    <xf numFmtId="49" fontId="4" fillId="0" borderId="0" xfId="0" applyNumberFormat="1" applyFont="1"/>
    <xf numFmtId="0" fontId="8" fillId="0" borderId="0" xfId="0" applyFont="1" applyBorder="1"/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49" fontId="1" fillId="0" borderId="3" xfId="0" applyNumberFormat="1" applyFont="1" applyFill="1" applyBorder="1"/>
    <xf numFmtId="49" fontId="2" fillId="0" borderId="0" xfId="0" applyNumberFormat="1" applyFont="1" applyFill="1" applyBorder="1"/>
    <xf numFmtId="0" fontId="8" fillId="0" borderId="3" xfId="0" applyFont="1" applyFill="1" applyBorder="1"/>
    <xf numFmtId="0" fontId="7" fillId="0" borderId="3" xfId="0" applyFont="1" applyFill="1" applyBorder="1"/>
    <xf numFmtId="0" fontId="1" fillId="2" borderId="0" xfId="0" applyFont="1" applyFill="1" applyBorder="1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2" borderId="2" xfId="0" applyFont="1" applyFill="1" applyBorder="1" applyAlignment="1">
      <alignment textRotation="45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49" fontId="1" fillId="0" borderId="0" xfId="2" applyNumberFormat="1" applyFont="1" applyFill="1" applyBorder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Border="1"/>
    <xf numFmtId="0" fontId="18" fillId="0" borderId="0" xfId="0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/>
    <xf numFmtId="49" fontId="18" fillId="0" borderId="0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0" fillId="0" borderId="0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8" fillId="0" borderId="0" xfId="0" applyFont="1" applyBorder="1" applyAlignment="1">
      <alignment vertical="top"/>
    </xf>
    <xf numFmtId="0" fontId="10" fillId="0" borderId="0" xfId="0" applyFont="1" applyBorder="1"/>
    <xf numFmtId="0" fontId="8" fillId="0" borderId="0" xfId="0" applyFont="1" applyFill="1" applyBorder="1" applyAlignment="1">
      <alignment vertical="top"/>
    </xf>
    <xf numFmtId="49" fontId="18" fillId="0" borderId="3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/>
    </xf>
    <xf numFmtId="3" fontId="0" fillId="0" borderId="3" xfId="0" applyNumberFormat="1" applyBorder="1" applyAlignment="1">
      <alignment horizontal="left"/>
    </xf>
    <xf numFmtId="49" fontId="8" fillId="0" borderId="0" xfId="0" applyNumberFormat="1" applyFont="1" applyBorder="1" applyAlignment="1">
      <alignment horizontal="left" vertical="top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/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1" fillId="3" borderId="0" xfId="0" applyNumberFormat="1" applyFont="1" applyFill="1" applyBorder="1" applyAlignment="1">
      <alignment horizontal="left" wrapText="1"/>
    </xf>
    <xf numFmtId="0" fontId="14" fillId="0" borderId="0" xfId="0" applyFont="1" applyFill="1" applyBorder="1"/>
    <xf numFmtId="0" fontId="5" fillId="0" borderId="0" xfId="0" applyFont="1" applyBorder="1"/>
    <xf numFmtId="0" fontId="10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49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49" fontId="0" fillId="0" borderId="0" xfId="0" applyNumberFormat="1" applyBorder="1"/>
    <xf numFmtId="3" fontId="0" fillId="0" borderId="0" xfId="0" applyNumberForma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11" fillId="0" borderId="0" xfId="0" applyFont="1" applyFill="1" applyBorder="1"/>
    <xf numFmtId="0" fontId="9" fillId="0" borderId="0" xfId="0" applyFont="1" applyFill="1" applyBorder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7" fillId="0" borderId="0" xfId="1" applyNumberFormat="1" applyBorder="1" applyAlignment="1" applyProtection="1">
      <alignment vertical="center" wrapText="1"/>
    </xf>
    <xf numFmtId="49" fontId="1" fillId="0" borderId="0" xfId="0" applyNumberFormat="1" applyFont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2" borderId="0" xfId="0" applyNumberFormat="1" applyFont="1" applyFill="1" applyBorder="1" applyAlignment="1">
      <alignment textRotation="45"/>
    </xf>
    <xf numFmtId="49" fontId="0" fillId="0" borderId="0" xfId="0" applyNumberFormat="1"/>
    <xf numFmtId="49" fontId="8" fillId="0" borderId="0" xfId="0" applyNumberFormat="1" applyFont="1" applyBorder="1"/>
    <xf numFmtId="49" fontId="13" fillId="0" borderId="0" xfId="0" applyNumberFormat="1" applyFont="1" applyFill="1" applyBorder="1"/>
    <xf numFmtId="49" fontId="1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center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 vertical="center" wrapText="1"/>
    </xf>
    <xf numFmtId="1" fontId="18" fillId="0" borderId="3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Border="1" applyAlignment="1">
      <alignment horizontal="right" vertical="top" wrapTex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3" xfId="0" applyNumberFormat="1" applyFont="1" applyFill="1" applyBorder="1"/>
    <xf numFmtId="1" fontId="1" fillId="0" borderId="3" xfId="0" applyNumberFormat="1" applyFont="1" applyFill="1" applyBorder="1" applyAlignment="1">
      <alignment horizontal="right" vertical="top" wrapText="1"/>
    </xf>
    <xf numFmtId="1" fontId="1" fillId="0" borderId="3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/>
    <xf numFmtId="1" fontId="4" fillId="0" borderId="0" xfId="0" applyNumberFormat="1" applyFont="1" applyFill="1"/>
    <xf numFmtId="49" fontId="5" fillId="0" borderId="0" xfId="0" applyNumberFormat="1" applyFont="1" applyFill="1" applyBorder="1"/>
    <xf numFmtId="0" fontId="0" fillId="0" borderId="0" xfId="0" applyAlignment="1">
      <alignment horizontal="right"/>
    </xf>
    <xf numFmtId="0" fontId="18" fillId="0" borderId="3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/>
    </xf>
    <xf numFmtId="1" fontId="0" fillId="0" borderId="0" xfId="0" applyNumberFormat="1"/>
    <xf numFmtId="0" fontId="1" fillId="6" borderId="0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 applyFill="1" applyBorder="1"/>
    <xf numFmtId="1" fontId="4" fillId="0" borderId="0" xfId="0" applyNumberFormat="1" applyFont="1" applyFill="1" applyAlignment="1">
      <alignment horizontal="left"/>
    </xf>
    <xf numFmtId="49" fontId="18" fillId="8" borderId="0" xfId="0" applyNumberFormat="1" applyFont="1" applyFill="1" applyBorder="1" applyAlignment="1">
      <alignment vertical="center" wrapText="1"/>
    </xf>
    <xf numFmtId="0" fontId="26" fillId="0" borderId="0" xfId="0" applyFont="1"/>
    <xf numFmtId="0" fontId="23" fillId="0" borderId="3" xfId="0" applyFont="1" applyBorder="1"/>
    <xf numFmtId="49" fontId="17" fillId="0" borderId="0" xfId="1" applyNumberFormat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18" fillId="0" borderId="0" xfId="0" applyFont="1" applyBorder="1" applyAlignment="1">
      <alignment horizontal="left" vertical="center" wrapText="1"/>
    </xf>
    <xf numFmtId="0" fontId="1" fillId="5" borderId="0" xfId="0" applyFont="1" applyFill="1" applyBorder="1"/>
    <xf numFmtId="0" fontId="1" fillId="8" borderId="0" xfId="0" applyFont="1" applyFill="1" applyBorder="1"/>
    <xf numFmtId="49" fontId="17" fillId="0" borderId="0" xfId="1" applyNumberFormat="1" applyFill="1" applyBorder="1" applyAlignment="1" applyProtection="1">
      <alignment horizontal="left"/>
    </xf>
    <xf numFmtId="49" fontId="1" fillId="5" borderId="0" xfId="0" applyNumberFormat="1" applyFont="1" applyFill="1" applyBorder="1" applyAlignment="1">
      <alignment horizontal="left"/>
    </xf>
    <xf numFmtId="0" fontId="17" fillId="0" borderId="0" xfId="1" applyAlignment="1" applyProtection="1">
      <alignment vertical="top" wrapText="1"/>
    </xf>
    <xf numFmtId="0" fontId="30" fillId="0" borderId="0" xfId="0" applyFont="1" applyAlignment="1">
      <alignment vertical="top"/>
    </xf>
    <xf numFmtId="0" fontId="17" fillId="7" borderId="0" xfId="1" applyFill="1" applyAlignment="1" applyProtection="1">
      <alignment vertical="top" wrapText="1"/>
    </xf>
    <xf numFmtId="0" fontId="17" fillId="0" borderId="0" xfId="1" applyAlignment="1" applyProtection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8" borderId="0" xfId="0" applyNumberFormat="1" applyFont="1" applyFill="1" applyBorder="1" applyAlignment="1">
      <alignment horizontal="left"/>
    </xf>
    <xf numFmtId="49" fontId="17" fillId="4" borderId="0" xfId="1" applyNumberFormat="1" applyFill="1" applyBorder="1" applyAlignment="1" applyProtection="1"/>
    <xf numFmtId="0" fontId="33" fillId="0" borderId="0" xfId="0" applyFont="1"/>
    <xf numFmtId="0" fontId="34" fillId="0" borderId="0" xfId="0" applyFont="1"/>
    <xf numFmtId="49" fontId="1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35" fillId="0" borderId="0" xfId="0" applyFont="1"/>
    <xf numFmtId="0" fontId="1" fillId="0" borderId="0" xfId="0" applyFont="1" applyFill="1" applyBorder="1" applyAlignment="1">
      <alignment vertical="top"/>
    </xf>
    <xf numFmtId="49" fontId="18" fillId="0" borderId="3" xfId="0" applyNumberFormat="1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top" wrapText="1"/>
    </xf>
    <xf numFmtId="49" fontId="1" fillId="8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Border="1" applyAlignment="1"/>
    <xf numFmtId="0" fontId="17" fillId="0" borderId="0" xfId="1" applyFill="1" applyBorder="1" applyAlignment="1" applyProtection="1"/>
    <xf numFmtId="0" fontId="18" fillId="0" borderId="0" xfId="0" applyFont="1" applyFill="1" applyBorder="1"/>
    <xf numFmtId="0" fontId="8" fillId="0" borderId="3" xfId="0" applyFont="1" applyFill="1" applyBorder="1" applyAlignment="1">
      <alignment vertical="top"/>
    </xf>
    <xf numFmtId="0" fontId="1" fillId="0" borderId="0" xfId="3" applyFont="1" applyFill="1" applyBorder="1" applyAlignment="1">
      <alignment vertical="top" wrapText="1"/>
    </xf>
    <xf numFmtId="0" fontId="21" fillId="8" borderId="0" xfId="0" applyFont="1" applyFill="1" applyBorder="1" applyAlignment="1">
      <alignment vertical="top" wrapText="1"/>
    </xf>
    <xf numFmtId="49" fontId="18" fillId="8" borderId="3" xfId="0" applyNumberFormat="1" applyFont="1" applyFill="1" applyBorder="1" applyAlignment="1">
      <alignment vertical="center" wrapText="1"/>
    </xf>
    <xf numFmtId="0" fontId="37" fillId="0" borderId="0" xfId="0" applyFont="1"/>
    <xf numFmtId="0" fontId="39" fillId="0" borderId="0" xfId="0" applyFont="1"/>
    <xf numFmtId="164" fontId="1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0" fillId="9" borderId="0" xfId="0" applyFill="1"/>
    <xf numFmtId="0" fontId="1" fillId="9" borderId="1" xfId="0" applyFont="1" applyFill="1" applyBorder="1" applyAlignment="1">
      <alignment textRotation="45"/>
    </xf>
    <xf numFmtId="0" fontId="1" fillId="9" borderId="0" xfId="0" applyFont="1" applyFill="1" applyBorder="1"/>
    <xf numFmtId="0" fontId="1" fillId="9" borderId="3" xfId="0" applyFont="1" applyFill="1" applyBorder="1"/>
    <xf numFmtId="0" fontId="18" fillId="9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textRotation="45"/>
    </xf>
    <xf numFmtId="0" fontId="1" fillId="2" borderId="1" xfId="0" applyFont="1" applyFill="1" applyBorder="1" applyAlignment="1">
      <alignment horizontal="center" textRotation="45"/>
    </xf>
    <xf numFmtId="0" fontId="18" fillId="9" borderId="3" xfId="0" applyFont="1" applyFill="1" applyBorder="1" applyAlignment="1">
      <alignment vertical="center" wrapText="1"/>
    </xf>
    <xf numFmtId="0" fontId="3" fillId="0" borderId="3" xfId="0" applyFont="1" applyBorder="1"/>
    <xf numFmtId="49" fontId="1" fillId="0" borderId="0" xfId="0" applyNumberFormat="1" applyFont="1" applyFill="1" applyBorder="1" applyAlignment="1">
      <alignment horizontal="left" wrapText="1"/>
    </xf>
    <xf numFmtId="0" fontId="0" fillId="0" borderId="0" xfId="0" applyAlignment="1"/>
    <xf numFmtId="49" fontId="0" fillId="0" borderId="3" xfId="0" applyNumberFormat="1" applyFill="1" applyBorder="1" applyAlignment="1">
      <alignment horizontal="left"/>
    </xf>
    <xf numFmtId="0" fontId="41" fillId="0" borderId="0" xfId="0" applyFont="1"/>
    <xf numFmtId="0" fontId="42" fillId="0" borderId="0" xfId="0" applyFont="1" applyAlignment="1">
      <alignment vertical="center" wrapText="1"/>
    </xf>
    <xf numFmtId="0" fontId="1" fillId="10" borderId="0" xfId="0" applyFont="1" applyFill="1" applyBorder="1"/>
    <xf numFmtId="49" fontId="1" fillId="10" borderId="0" xfId="0" applyNumberFormat="1" applyFont="1" applyFill="1" applyBorder="1" applyAlignment="1">
      <alignment horizontal="left"/>
    </xf>
    <xf numFmtId="49" fontId="1" fillId="10" borderId="0" xfId="0" applyNumberFormat="1" applyFont="1" applyFill="1" applyBorder="1"/>
    <xf numFmtId="0" fontId="23" fillId="0" borderId="0" xfId="0" applyFont="1" applyBorder="1"/>
    <xf numFmtId="0" fontId="0" fillId="0" borderId="0" xfId="0" applyAlignment="1">
      <alignment horizontal="left"/>
    </xf>
    <xf numFmtId="49" fontId="18" fillId="0" borderId="0" xfId="0" applyNumberFormat="1" applyFont="1" applyBorder="1" applyAlignment="1">
      <alignment horizontal="right" vertical="center" wrapText="1"/>
    </xf>
    <xf numFmtId="49" fontId="1" fillId="11" borderId="0" xfId="0" applyNumberFormat="1" applyFont="1" applyFill="1" applyBorder="1" applyAlignment="1">
      <alignment horizontal="left" vertical="top" wrapText="1"/>
    </xf>
    <xf numFmtId="0" fontId="43" fillId="0" borderId="0" xfId="0" applyFont="1"/>
    <xf numFmtId="0" fontId="1" fillId="0" borderId="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" fillId="10" borderId="0" xfId="0" applyFont="1" applyFill="1" applyBorder="1" applyAlignment="1">
      <alignment vertical="top" wrapText="1"/>
    </xf>
    <xf numFmtId="0" fontId="44" fillId="0" borderId="0" xfId="0" applyFont="1"/>
    <xf numFmtId="0" fontId="45" fillId="10" borderId="0" xfId="0" applyFont="1" applyFill="1" applyBorder="1" applyAlignment="1">
      <alignment vertical="top" wrapText="1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17" fillId="0" borderId="0" xfId="1" applyBorder="1" applyAlignment="1" applyProtection="1">
      <alignment vertical="center"/>
    </xf>
    <xf numFmtId="0" fontId="17" fillId="0" borderId="0" xfId="1" applyBorder="1" applyAlignment="1" applyProtection="1"/>
    <xf numFmtId="0" fontId="47" fillId="0" borderId="0" xfId="0" applyFont="1"/>
    <xf numFmtId="0" fontId="46" fillId="0" borderId="0" xfId="0" applyFont="1" applyFill="1" applyBorder="1"/>
    <xf numFmtId="0" fontId="46" fillId="0" borderId="0" xfId="0" applyFont="1"/>
    <xf numFmtId="0" fontId="18" fillId="5" borderId="0" xfId="0" applyFont="1" applyFill="1" applyBorder="1" applyAlignment="1">
      <alignment vertical="center" wrapText="1"/>
    </xf>
    <xf numFmtId="3" fontId="18" fillId="5" borderId="0" xfId="0" applyNumberFormat="1" applyFont="1" applyFill="1" applyBorder="1" applyAlignment="1">
      <alignment horizontal="left" vertical="center" wrapText="1"/>
    </xf>
    <xf numFmtId="49" fontId="18" fillId="5" borderId="0" xfId="0" applyNumberFormat="1" applyFont="1" applyFill="1" applyBorder="1" applyAlignment="1">
      <alignment vertical="center" wrapText="1"/>
    </xf>
    <xf numFmtId="0" fontId="17" fillId="5" borderId="0" xfId="1" applyFill="1" applyBorder="1" applyAlignment="1" applyProtection="1"/>
    <xf numFmtId="0" fontId="48" fillId="0" borderId="0" xfId="0" applyFont="1" applyAlignment="1">
      <alignment horizontal="left" vertical="center" indent="1"/>
    </xf>
    <xf numFmtId="49" fontId="21" fillId="0" borderId="0" xfId="0" applyNumberFormat="1" applyFont="1" applyFill="1" applyBorder="1" applyAlignment="1">
      <alignment vertical="center" wrapText="1"/>
    </xf>
    <xf numFmtId="0" fontId="46" fillId="0" borderId="0" xfId="0" applyFont="1" applyFill="1"/>
    <xf numFmtId="49" fontId="1" fillId="8" borderId="0" xfId="0" applyNumberFormat="1" applyFont="1" applyFill="1" applyBorder="1" applyAlignment="1">
      <alignment vertical="top" wrapText="1"/>
    </xf>
    <xf numFmtId="49" fontId="1" fillId="8" borderId="0" xfId="0" applyNumberFormat="1" applyFont="1" applyFill="1" applyBorder="1"/>
    <xf numFmtId="0" fontId="49" fillId="0" borderId="0" xfId="0" applyFont="1"/>
    <xf numFmtId="0" fontId="50" fillId="0" borderId="0" xfId="0" applyFont="1"/>
    <xf numFmtId="0" fontId="1" fillId="0" borderId="0" xfId="0" applyFont="1" applyFill="1" applyBorder="1" applyAlignment="1">
      <alignment horizontal="left" vertical="center"/>
    </xf>
    <xf numFmtId="49" fontId="17" fillId="0" borderId="0" xfId="1" applyNumberFormat="1" applyFill="1" applyBorder="1" applyAlignment="1" applyProtection="1">
      <alignment vertical="top" wrapText="1"/>
    </xf>
    <xf numFmtId="49" fontId="18" fillId="0" borderId="0" xfId="0" applyNumberFormat="1" applyFont="1" applyFill="1" applyBorder="1" applyAlignment="1">
      <alignment vertical="center"/>
    </xf>
    <xf numFmtId="49" fontId="17" fillId="0" borderId="0" xfId="1" applyNumberFormat="1" applyBorder="1" applyAlignment="1" applyProtection="1">
      <alignment vertical="top" wrapText="1"/>
    </xf>
    <xf numFmtId="0" fontId="17" fillId="0" borderId="0" xfId="1" applyBorder="1" applyAlignment="1" applyProtection="1">
      <alignment vertical="top" wrapText="1"/>
    </xf>
    <xf numFmtId="0" fontId="51" fillId="0" borderId="0" xfId="0" applyFont="1"/>
    <xf numFmtId="0" fontId="17" fillId="0" borderId="0" xfId="1" applyBorder="1" applyAlignment="1" applyProtection="1">
      <alignment vertical="top"/>
    </xf>
    <xf numFmtId="49" fontId="17" fillId="0" borderId="0" xfId="1" applyNumberFormat="1" applyFill="1" applyBorder="1" applyAlignment="1" applyProtection="1"/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1" applyNumberFormat="1" applyBorder="1" applyAlignment="1" applyProtection="1"/>
    <xf numFmtId="0" fontId="52" fillId="0" borderId="0" xfId="0" applyFont="1"/>
    <xf numFmtId="0" fontId="1" fillId="0" borderId="0" xfId="0" applyFont="1" applyBorder="1" applyAlignment="1">
      <alignment horizontal="left" vertical="center"/>
    </xf>
    <xf numFmtId="1" fontId="46" fillId="0" borderId="0" xfId="0" applyNumberFormat="1" applyFont="1" applyFill="1" applyBorder="1" applyAlignment="1">
      <alignment horizontal="right"/>
    </xf>
    <xf numFmtId="1" fontId="46" fillId="0" borderId="3" xfId="0" applyNumberFormat="1" applyFont="1" applyFill="1" applyBorder="1" applyAlignment="1">
      <alignment horizontal="right"/>
    </xf>
    <xf numFmtId="1" fontId="46" fillId="0" borderId="0" xfId="0" applyNumberFormat="1" applyFont="1" applyFill="1" applyBorder="1" applyAlignment="1">
      <alignment horizontal="right" vertical="center" wrapText="1"/>
    </xf>
    <xf numFmtId="1" fontId="46" fillId="0" borderId="3" xfId="0" applyNumberFormat="1" applyFont="1" applyFill="1" applyBorder="1" applyAlignment="1">
      <alignment horizontal="right" vertical="center" wrapText="1"/>
    </xf>
    <xf numFmtId="1" fontId="46" fillId="0" borderId="0" xfId="0" applyNumberFormat="1" applyFont="1" applyFill="1" applyBorder="1" applyAlignment="1">
      <alignment horizontal="right" vertical="top" wrapText="1"/>
    </xf>
    <xf numFmtId="1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vertical="center" wrapText="1"/>
    </xf>
    <xf numFmtId="1" fontId="46" fillId="0" borderId="3" xfId="0" applyNumberFormat="1" applyFont="1" applyFill="1" applyBorder="1" applyAlignment="1">
      <alignment horizontal="right" vertical="top" wrapText="1"/>
    </xf>
    <xf numFmtId="1" fontId="46" fillId="0" borderId="0" xfId="0" applyNumberFormat="1" applyFont="1" applyFill="1" applyBorder="1" applyAlignment="1">
      <alignment vertical="top" wrapText="1"/>
    </xf>
    <xf numFmtId="1" fontId="46" fillId="0" borderId="0" xfId="0" applyNumberFormat="1" applyFont="1" applyFill="1" applyBorder="1"/>
    <xf numFmtId="0" fontId="46" fillId="0" borderId="3" xfId="0" applyFont="1" applyFill="1" applyBorder="1" applyAlignment="1">
      <alignment vertical="top"/>
    </xf>
    <xf numFmtId="1" fontId="46" fillId="0" borderId="0" xfId="0" applyNumberFormat="1" applyFont="1" applyFill="1" applyBorder="1" applyAlignment="1">
      <alignment horizontal="right" vertical="top"/>
    </xf>
    <xf numFmtId="1" fontId="46" fillId="0" borderId="0" xfId="0" applyNumberFormat="1" applyFont="1" applyFill="1" applyBorder="1" applyAlignment="1">
      <alignment vertical="center" wrapText="1"/>
    </xf>
    <xf numFmtId="0" fontId="46" fillId="0" borderId="0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right" vertical="center"/>
    </xf>
    <xf numFmtId="0" fontId="8" fillId="0" borderId="0" xfId="0" applyFont="1"/>
    <xf numFmtId="0" fontId="18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vertical="center" wrapText="1"/>
    </xf>
    <xf numFmtId="0" fontId="45" fillId="0" borderId="0" xfId="0" applyFont="1" applyFill="1" applyBorder="1" applyAlignment="1">
      <alignment vertical="top" wrapText="1"/>
    </xf>
    <xf numFmtId="0" fontId="45" fillId="8" borderId="0" xfId="0" applyFont="1" applyFill="1" applyBorder="1"/>
    <xf numFmtId="0" fontId="18" fillId="0" borderId="0" xfId="0" applyFont="1" applyFill="1" applyBorder="1" applyAlignment="1">
      <alignment vertical="center"/>
    </xf>
    <xf numFmtId="0" fontId="1" fillId="6" borderId="0" xfId="0" applyFont="1" applyFill="1"/>
    <xf numFmtId="0" fontId="18" fillId="6" borderId="0" xfId="0" applyFont="1" applyFill="1" applyBorder="1" applyAlignment="1">
      <alignment vertical="center" wrapText="1"/>
    </xf>
    <xf numFmtId="49" fontId="18" fillId="6" borderId="0" xfId="0" applyNumberFormat="1" applyFont="1" applyFill="1" applyBorder="1" applyAlignment="1">
      <alignment horizontal="left" vertical="center" wrapText="1"/>
    </xf>
    <xf numFmtId="49" fontId="18" fillId="6" borderId="0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top"/>
    </xf>
    <xf numFmtId="0" fontId="45" fillId="0" borderId="0" xfId="0" applyFont="1" applyFill="1" applyBorder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77"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mping-dela-foret.com/" TargetMode="External"/><Relationship Id="rId671" Type="http://schemas.openxmlformats.org/officeDocument/2006/relationships/hyperlink" Target="http://www.hotel-cristol-briancon.fr/" TargetMode="External"/><Relationship Id="rId769" Type="http://schemas.openxmlformats.org/officeDocument/2006/relationships/hyperlink" Target="http://www.grand-hotel-valloire.com/" TargetMode="External"/><Relationship Id="rId976" Type="http://schemas.openxmlformats.org/officeDocument/2006/relationships/hyperlink" Target="http://www.villa-katz.com/" TargetMode="External"/><Relationship Id="rId21" Type="http://schemas.openxmlformats.org/officeDocument/2006/relationships/hyperlink" Target="http://www.campingpanoramic.com/" TargetMode="External"/><Relationship Id="rId324" Type="http://schemas.openxmlformats.org/officeDocument/2006/relationships/hyperlink" Target="javascript:void(0)" TargetMode="External"/><Relationship Id="rId531" Type="http://schemas.openxmlformats.org/officeDocument/2006/relationships/hyperlink" Target="http://www.camping-aussois.com/" TargetMode="External"/><Relationship Id="rId629" Type="http://schemas.openxmlformats.org/officeDocument/2006/relationships/hyperlink" Target="http://www.hostelleriedheloise.com/" TargetMode="External"/><Relationship Id="rId170" Type="http://schemas.openxmlformats.org/officeDocument/2006/relationships/hyperlink" Target="http://www.auberge-cabaliros.com/" TargetMode="External"/><Relationship Id="rId836" Type="http://schemas.openxmlformats.org/officeDocument/2006/relationships/hyperlink" Target="http://www.clusaz.com/hotels/hotel-thones-hotel-le-commerce.html" TargetMode="External"/><Relationship Id="rId1021" Type="http://schemas.openxmlformats.org/officeDocument/2006/relationships/hyperlink" Target="http://www.chambres-hotes.fr/chambres-hotes_la-coustade_vieille-brioude_38808.htm" TargetMode="External"/><Relationship Id="rId1119" Type="http://schemas.openxmlformats.org/officeDocument/2006/relationships/printerSettings" Target="../printerSettings/printerSettings1.bin"/><Relationship Id="rId268" Type="http://schemas.openxmlformats.org/officeDocument/2006/relationships/hyperlink" Target="http://www.hotel-de-la-chaussee.com/" TargetMode="External"/><Relationship Id="rId475" Type="http://schemas.openxmlformats.org/officeDocument/2006/relationships/hyperlink" Target="http://www.campinglehounta.com/" TargetMode="External"/><Relationship Id="rId682" Type="http://schemas.openxmlformats.org/officeDocument/2006/relationships/hyperlink" Target="http://www.camping-lecret.fr/" TargetMode="External"/><Relationship Id="rId903" Type="http://schemas.openxmlformats.org/officeDocument/2006/relationships/hyperlink" Target="http://www.lehohwald.fr/" TargetMode="External"/><Relationship Id="rId32" Type="http://schemas.openxmlformats.org/officeDocument/2006/relationships/hyperlink" Target="http://www.ibarra-chantina.com/camping-pays-basque.php" TargetMode="External"/><Relationship Id="rId128" Type="http://schemas.openxmlformats.org/officeDocument/2006/relationships/hyperlink" Target="http://www.lesrocks.fr/" TargetMode="External"/><Relationship Id="rId335" Type="http://schemas.openxmlformats.org/officeDocument/2006/relationships/hyperlink" Target="http://www.relais-des-2-cols.fr/" TargetMode="External"/><Relationship Id="rId542" Type="http://schemas.openxmlformats.org/officeDocument/2006/relationships/hyperlink" Target="http://www.camping-saint-claude.fr/" TargetMode="External"/><Relationship Id="rId987" Type="http://schemas.openxmlformats.org/officeDocument/2006/relationships/hyperlink" Target="http://www.les-cigognes.eu/" TargetMode="External"/><Relationship Id="rId181" Type="http://schemas.openxmlformats.org/officeDocument/2006/relationships/hyperlink" Target="http://www.auberge-de-tavel.com/" TargetMode="External"/><Relationship Id="rId402" Type="http://schemas.openxmlformats.org/officeDocument/2006/relationships/hyperlink" Target="javascript:void(0)" TargetMode="External"/><Relationship Id="rId847" Type="http://schemas.openxmlformats.org/officeDocument/2006/relationships/hyperlink" Target="http://www.hotel-vanoise.com/" TargetMode="External"/><Relationship Id="rId1032" Type="http://schemas.openxmlformats.org/officeDocument/2006/relationships/hyperlink" Target="http://www.chambre-hotes-astaffort.com/" TargetMode="External"/><Relationship Id="rId279" Type="http://schemas.openxmlformats.org/officeDocument/2006/relationships/hyperlink" Target="http://www.chalet-hotelpanoramic.com/" TargetMode="External"/><Relationship Id="rId486" Type="http://schemas.openxmlformats.org/officeDocument/2006/relationships/hyperlink" Target="http://campingdelabau.free.fr/" TargetMode="External"/><Relationship Id="rId693" Type="http://schemas.openxmlformats.org/officeDocument/2006/relationships/hyperlink" Target="http://www.ot-espinouse.fr/" TargetMode="External"/><Relationship Id="rId707" Type="http://schemas.openxmlformats.org/officeDocument/2006/relationships/hyperlink" Target="http://www.carline-beaune.com/" TargetMode="External"/><Relationship Id="rId914" Type="http://schemas.openxmlformats.org/officeDocument/2006/relationships/hyperlink" Target="http://www.hotel-le-gotty.fr/" TargetMode="External"/><Relationship Id="rId43" Type="http://schemas.openxmlformats.org/officeDocument/2006/relationships/hyperlink" Target="http://www.luz-camping.com/" TargetMode="External"/><Relationship Id="rId139" Type="http://schemas.openxmlformats.org/officeDocument/2006/relationships/hyperlink" Target="http://www.hotel-le-prado.com/" TargetMode="External"/><Relationship Id="rId346" Type="http://schemas.openxmlformats.org/officeDocument/2006/relationships/hyperlink" Target="javascript:void(0)" TargetMode="External"/><Relationship Id="rId553" Type="http://schemas.openxmlformats.org/officeDocument/2006/relationships/hyperlink" Target="http://www.aubergemalo.com/" TargetMode="External"/><Relationship Id="rId760" Type="http://schemas.openxmlformats.org/officeDocument/2006/relationships/hyperlink" Target="http://www.hotelmanosque.fr/" TargetMode="External"/><Relationship Id="rId998" Type="http://schemas.openxmlformats.org/officeDocument/2006/relationships/hyperlink" Target="http://www.leschampspenets.com/" TargetMode="External"/><Relationship Id="rId192" Type="http://schemas.openxmlformats.org/officeDocument/2006/relationships/hyperlink" Target="http://www.hotel-cristol-briancon.fr/" TargetMode="External"/><Relationship Id="rId206" Type="http://schemas.openxmlformats.org/officeDocument/2006/relationships/hyperlink" Target="http://www.hotel-restaurant-loujas.com/" TargetMode="External"/><Relationship Id="rId413" Type="http://schemas.openxmlformats.org/officeDocument/2006/relationships/hyperlink" Target="javascript:void(0)" TargetMode="External"/><Relationship Id="rId858" Type="http://schemas.openxmlformats.org/officeDocument/2006/relationships/hyperlink" Target="http://www.auberge-uzes.fr/" TargetMode="External"/><Relationship Id="rId1043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497" Type="http://schemas.openxmlformats.org/officeDocument/2006/relationships/hyperlink" Target="http://www.campinglasalendrinque.fr/" TargetMode="External"/><Relationship Id="rId620" Type="http://schemas.openxmlformats.org/officeDocument/2006/relationships/hyperlink" Target="http://www.fermedumanou.com/" TargetMode="External"/><Relationship Id="rId718" Type="http://schemas.openxmlformats.org/officeDocument/2006/relationships/hyperlink" Target="http://www.villaric.com/" TargetMode="External"/><Relationship Id="rId925" Type="http://schemas.openxmlformats.org/officeDocument/2006/relationships/hyperlink" Target="http://www.hotel-petitrelais.fr/" TargetMode="External"/><Relationship Id="rId357" Type="http://schemas.openxmlformats.org/officeDocument/2006/relationships/hyperlink" Target="http://www.hotel-des-thermes.fr/" TargetMode="External"/><Relationship Id="rId1110" Type="http://schemas.openxmlformats.org/officeDocument/2006/relationships/hyperlink" Target="http://www.jurahotel.com/" TargetMode="External"/><Relationship Id="rId54" Type="http://schemas.openxmlformats.org/officeDocument/2006/relationships/hyperlink" Target="http://gite-le-revel.fr/" TargetMode="External"/><Relationship Id="rId217" Type="http://schemas.openxmlformats.org/officeDocument/2006/relationships/hyperlink" Target="http://www.lapetiteauberge-hohwald.com/" TargetMode="External"/><Relationship Id="rId564" Type="http://schemas.openxmlformats.org/officeDocument/2006/relationships/hyperlink" Target="http://www.lecarbonnier.fr/" TargetMode="External"/><Relationship Id="rId771" Type="http://schemas.openxmlformats.org/officeDocument/2006/relationships/hyperlink" Target="mailto:auperceneige@wanadoo.fr" TargetMode="External"/><Relationship Id="rId869" Type="http://schemas.openxmlformats.org/officeDocument/2006/relationships/hyperlink" Target="http://www.le65.com/hebergement/campings/villes/campan.php" TargetMode="External"/><Relationship Id="rId424" Type="http://schemas.openxmlformats.org/officeDocument/2006/relationships/hyperlink" Target="http://www.aubergeduchateau.fr/" TargetMode="External"/><Relationship Id="rId631" Type="http://schemas.openxmlformats.org/officeDocument/2006/relationships/hyperlink" Target="http://www.leprieurehotelrestaurant.com/" TargetMode="External"/><Relationship Id="rId729" Type="http://schemas.openxmlformats.org/officeDocument/2006/relationships/hyperlink" Target="http://www.hotel-beausite-argeles.com/" TargetMode="External"/><Relationship Id="rId1054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70" Type="http://schemas.openxmlformats.org/officeDocument/2006/relationships/hyperlink" Target="http://www.christiania-hotel.com/" TargetMode="External"/><Relationship Id="rId936" Type="http://schemas.openxmlformats.org/officeDocument/2006/relationships/hyperlink" Target="http://www.villa-angel.fr/" TargetMode="External"/><Relationship Id="rId65" Type="http://schemas.openxmlformats.org/officeDocument/2006/relationships/hyperlink" Target="http://www.camping-ventoux.fr/" TargetMode="External"/><Relationship Id="rId130" Type="http://schemas.openxmlformats.org/officeDocument/2006/relationships/hyperlink" Target="http://www.lerelais-moustiers.com/" TargetMode="External"/><Relationship Id="rId368" Type="http://schemas.openxmlformats.org/officeDocument/2006/relationships/hyperlink" Target="javascript:void(0)" TargetMode="External"/><Relationship Id="rId575" Type="http://schemas.openxmlformats.org/officeDocument/2006/relationships/hyperlink" Target="http://www.hifrance.org/auberge-de-jeunesse/saint-martin-des-olmes.html" TargetMode="External"/><Relationship Id="rId782" Type="http://schemas.openxmlformats.org/officeDocument/2006/relationships/hyperlink" Target="http://www.hotels-akena.com/fr/rooms/hotel-morez-jura" TargetMode="External"/><Relationship Id="rId228" Type="http://schemas.openxmlformats.org/officeDocument/2006/relationships/hyperlink" Target="http://www.hotel-pont-raffiny.com/" TargetMode="External"/><Relationship Id="rId435" Type="http://schemas.openxmlformats.org/officeDocument/2006/relationships/hyperlink" Target="http://www.auxcarrecs.com/" TargetMode="External"/><Relationship Id="rId642" Type="http://schemas.openxmlformats.org/officeDocument/2006/relationships/hyperlink" Target="http://www.hotelossau.com/" TargetMode="External"/><Relationship Id="rId1065" Type="http://schemas.openxmlformats.org/officeDocument/2006/relationships/hyperlink" Target="http://www.campoteldujaur.fr/" TargetMode="External"/><Relationship Id="rId281" Type="http://schemas.openxmlformats.org/officeDocument/2006/relationships/hyperlink" Target="http://www.hotelannecy.fr/" TargetMode="External"/><Relationship Id="rId502" Type="http://schemas.openxmlformats.org/officeDocument/2006/relationships/hyperlink" Target="http://www.camping-lebregoux.fr/" TargetMode="External"/><Relationship Id="rId947" Type="http://schemas.openxmlformats.org/officeDocument/2006/relationships/hyperlink" Target="tel:+33%209%2062%2058%2034%2012" TargetMode="External"/><Relationship Id="rId76" Type="http://schemas.openxmlformats.org/officeDocument/2006/relationships/hyperlink" Target="http://www.camping-st-jean.fr/nl/" TargetMode="External"/><Relationship Id="rId141" Type="http://schemas.openxmlformats.org/officeDocument/2006/relationships/hyperlink" Target="http://www.gites-berretechia.com/" TargetMode="External"/><Relationship Id="rId379" Type="http://schemas.openxmlformats.org/officeDocument/2006/relationships/hyperlink" Target="http://www.aubergedelaclamoux.com/" TargetMode="External"/><Relationship Id="rId586" Type="http://schemas.openxmlformats.org/officeDocument/2006/relationships/hyperlink" Target="http://www.hotelmontaigu.com/" TargetMode="External"/><Relationship Id="rId793" Type="http://schemas.openxmlformats.org/officeDocument/2006/relationships/hyperlink" Target="http://www.hotel-wetterer.com/" TargetMode="External"/><Relationship Id="rId807" Type="http://schemas.openxmlformats.org/officeDocument/2006/relationships/hyperlink" Target="http://www.pacros.com/" TargetMode="External"/><Relationship Id="rId7" Type="http://schemas.openxmlformats.org/officeDocument/2006/relationships/hyperlink" Target="http://www.auxcarrecs.com/" TargetMode="External"/><Relationship Id="rId239" Type="http://schemas.openxmlformats.org/officeDocument/2006/relationships/hyperlink" Target="http://www.hotel-beausite-argeles.com/" TargetMode="External"/><Relationship Id="rId446" Type="http://schemas.openxmlformats.org/officeDocument/2006/relationships/hyperlink" Target="http://www.lestilleuls-roca.com/" TargetMode="External"/><Relationship Id="rId653" Type="http://schemas.openxmlformats.org/officeDocument/2006/relationships/hyperlink" Target="http://www.hoteldunord-lodeve.fr/" TargetMode="External"/><Relationship Id="rId1076" Type="http://schemas.openxmlformats.org/officeDocument/2006/relationships/hyperlink" Target="http://www.masmoise.fr/" TargetMode="External"/><Relationship Id="rId292" Type="http://schemas.openxmlformats.org/officeDocument/2006/relationships/hyperlink" Target="http://www.hotel-rest-laposte.fr/" TargetMode="External"/><Relationship Id="rId306" Type="http://schemas.openxmlformats.org/officeDocument/2006/relationships/hyperlink" Target="http://www.campingmialanne.fr/" TargetMode="External"/><Relationship Id="rId860" Type="http://schemas.openxmlformats.org/officeDocument/2006/relationships/hyperlink" Target="http://www.hotel-limoux.fr/" TargetMode="External"/><Relationship Id="rId958" Type="http://schemas.openxmlformats.org/officeDocument/2006/relationships/hyperlink" Target="mailto:leboilalaslie@neuf.fr" TargetMode="External"/><Relationship Id="rId87" Type="http://schemas.openxmlformats.org/officeDocument/2006/relationships/hyperlink" Target="http://camping-modane.chez-alice.fr/" TargetMode="External"/><Relationship Id="rId513" Type="http://schemas.openxmlformats.org/officeDocument/2006/relationships/hyperlink" Target="http://www.camping-oxygene.com/" TargetMode="External"/><Relationship Id="rId597" Type="http://schemas.openxmlformats.org/officeDocument/2006/relationships/hyperlink" Target="http://www.mont-sainte-odile.com/" TargetMode="External"/><Relationship Id="rId720" Type="http://schemas.openxmlformats.org/officeDocument/2006/relationships/hyperlink" Target="http://www.hotel-bellaroc.com/" TargetMode="External"/><Relationship Id="rId818" Type="http://schemas.openxmlformats.org/officeDocument/2006/relationships/hyperlink" Target="http://www.camping-oust.com/" TargetMode="External"/><Relationship Id="rId152" Type="http://schemas.openxmlformats.org/officeDocument/2006/relationships/hyperlink" Target="http://www.auberge-cote-riviere.com/" TargetMode="External"/><Relationship Id="rId457" Type="http://schemas.openxmlformats.org/officeDocument/2006/relationships/hyperlink" Target="http://www.valentheze.fr/" TargetMode="External"/><Relationship Id="rId1003" Type="http://schemas.openxmlformats.org/officeDocument/2006/relationships/hyperlink" Target="http://www.les-gageres.fr/" TargetMode="External"/><Relationship Id="rId1087" Type="http://schemas.openxmlformats.org/officeDocument/2006/relationships/hyperlink" Target="https://www.google.com/search?rlz=1C1DIMC_enNL884NL884&amp;tbs=lf:1,lf_ui:1&amp;tbm=lcl&amp;q=St.Martin-de-Bromes%09La+Fontaine+**&amp;rflfq=1&amp;num=10&amp;ved=2ahUKEwiJovb37crtAhWLsaQKHcYKD3cQtgN6BAgEEAc" TargetMode="External"/><Relationship Id="rId664" Type="http://schemas.openxmlformats.org/officeDocument/2006/relationships/hyperlink" Target="http://www.hoteldumidi-ubaye.fr/" TargetMode="External"/><Relationship Id="rId871" Type="http://schemas.openxmlformats.org/officeDocument/2006/relationships/hyperlink" Target="http://www.hotel-leglacier-gourette.com/" TargetMode="External"/><Relationship Id="rId969" Type="http://schemas.openxmlformats.org/officeDocument/2006/relationships/hyperlink" Target="http://www.domainedesmessires.com/" TargetMode="External"/><Relationship Id="rId14" Type="http://schemas.openxmlformats.org/officeDocument/2006/relationships/hyperlink" Target="http://www.pacros.com/" TargetMode="External"/><Relationship Id="rId317" Type="http://schemas.openxmlformats.org/officeDocument/2006/relationships/hyperlink" Target="http://www.hotelferte.com/" TargetMode="External"/><Relationship Id="rId524" Type="http://schemas.openxmlformats.org/officeDocument/2006/relationships/hyperlink" Target="http://www.laribiere.fr/" TargetMode="External"/><Relationship Id="rId731" Type="http://schemas.openxmlformats.org/officeDocument/2006/relationships/hyperlink" Target="http://www.camping3vallees.com/" TargetMode="External"/><Relationship Id="rId98" Type="http://schemas.openxmlformats.org/officeDocument/2006/relationships/hyperlink" Target="http://domaine-de-champe.fr/" TargetMode="External"/><Relationship Id="rId163" Type="http://schemas.openxmlformats.org/officeDocument/2006/relationships/hyperlink" Target="http://www.hotellestilleuls.com/" TargetMode="External"/><Relationship Id="rId370" Type="http://schemas.openxmlformats.org/officeDocument/2006/relationships/hyperlink" Target="http://www.lagrangedegeorges.fr/" TargetMode="External"/><Relationship Id="rId829" Type="http://schemas.openxmlformats.org/officeDocument/2006/relationships/hyperlink" Target="http://www.aubergemalo.com/" TargetMode="External"/><Relationship Id="rId1014" Type="http://schemas.openxmlformats.org/officeDocument/2006/relationships/hyperlink" Target="http://www.pramenoux.com/" TargetMode="External"/><Relationship Id="rId230" Type="http://schemas.openxmlformats.org/officeDocument/2006/relationships/hyperlink" Target="http://www.camping-les-trois-sources.com/" TargetMode="External"/><Relationship Id="rId468" Type="http://schemas.openxmlformats.org/officeDocument/2006/relationships/hyperlink" Target="http://www.campinglaheche.com/" TargetMode="External"/><Relationship Id="rId675" Type="http://schemas.openxmlformats.org/officeDocument/2006/relationships/hyperlink" Target="http://www.hoteldelaposte.net/" TargetMode="External"/><Relationship Id="rId882" Type="http://schemas.openxmlformats.org/officeDocument/2006/relationships/hyperlink" Target="http://www.fermedelacorbette.com/" TargetMode="External"/><Relationship Id="rId1098" Type="http://schemas.openxmlformats.org/officeDocument/2006/relationships/hyperlink" Target="http://www.auberge-sthubert.com/" TargetMode="External"/><Relationship Id="rId25" Type="http://schemas.openxmlformats.org/officeDocument/2006/relationships/hyperlink" Target="http://www.campinglechtimi.com/" TargetMode="External"/><Relationship Id="rId328" Type="http://schemas.openxmlformats.org/officeDocument/2006/relationships/hyperlink" Target="http://www.hotelcalgary.com/" TargetMode="External"/><Relationship Id="rId535" Type="http://schemas.openxmlformats.org/officeDocument/2006/relationships/hyperlink" Target="http://campinglesrichardes.free.fr/" TargetMode="External"/><Relationship Id="rId742" Type="http://schemas.openxmlformats.org/officeDocument/2006/relationships/hyperlink" Target="http://www.aubergelesmyrtilles.com/" TargetMode="External"/><Relationship Id="rId174" Type="http://schemas.openxmlformats.org/officeDocument/2006/relationships/hyperlink" Target="http://www.hotellesdeuxcols.com/" TargetMode="External"/><Relationship Id="rId381" Type="http://schemas.openxmlformats.org/officeDocument/2006/relationships/hyperlink" Target="javascript:void(0)" TargetMode="External"/><Relationship Id="rId602" Type="http://schemas.openxmlformats.org/officeDocument/2006/relationships/hyperlink" Target="http://www.gite-camp-romain.com/" TargetMode="External"/><Relationship Id="rId1025" Type="http://schemas.openxmlformats.org/officeDocument/2006/relationships/hyperlink" Target="http://www.domaineduvaldecere.com/" TargetMode="External"/><Relationship Id="rId241" Type="http://schemas.openxmlformats.org/officeDocument/2006/relationships/hyperlink" Target="http://www.camping3vallees.com/" TargetMode="External"/><Relationship Id="rId479" Type="http://schemas.openxmlformats.org/officeDocument/2006/relationships/hyperlink" Target="http://www.laribere.com/" TargetMode="External"/><Relationship Id="rId686" Type="http://schemas.openxmlformats.org/officeDocument/2006/relationships/hyperlink" Target="http://www.hotel-restaurant-loujas.com/" TargetMode="External"/><Relationship Id="rId893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907" Type="http://schemas.openxmlformats.org/officeDocument/2006/relationships/hyperlink" Target="http://www.vielavie.eu/" TargetMode="External"/><Relationship Id="rId36" Type="http://schemas.openxmlformats.org/officeDocument/2006/relationships/hyperlink" Target="http://www.camping-du-lac-pyrenees.com/" TargetMode="External"/><Relationship Id="rId339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546" Type="http://schemas.openxmlformats.org/officeDocument/2006/relationships/hyperlink" Target="http://www.imberg.nl/" TargetMode="External"/><Relationship Id="rId753" Type="http://schemas.openxmlformats.org/officeDocument/2006/relationships/hyperlink" Target="http://www.cevennes-vacances.com/" TargetMode="External"/><Relationship Id="rId101" Type="http://schemas.openxmlformats.org/officeDocument/2006/relationships/hyperlink" Target="http://www.beau-rivage-gunsbach.com/" TargetMode="External"/><Relationship Id="rId185" Type="http://schemas.openxmlformats.org/officeDocument/2006/relationships/hyperlink" Target="http://www.bonne-auberge-moustiers.com/" TargetMode="External"/><Relationship Id="rId406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960" Type="http://schemas.openxmlformats.org/officeDocument/2006/relationships/hyperlink" Target="http://www.lesjardinsdelhacienda.fr/" TargetMode="External"/><Relationship Id="rId1036" Type="http://schemas.openxmlformats.org/officeDocument/2006/relationships/hyperlink" Target="http://www.lespyrenees.net/chambres-dhotes/" TargetMode="External"/><Relationship Id="rId392" Type="http://schemas.openxmlformats.org/officeDocument/2006/relationships/hyperlink" Target="javascript:void(0)" TargetMode="External"/><Relationship Id="rId613" Type="http://schemas.openxmlformats.org/officeDocument/2006/relationships/hyperlink" Target="http://www.lacordee73.free.fr/" TargetMode="External"/><Relationship Id="rId697" Type="http://schemas.openxmlformats.org/officeDocument/2006/relationships/hyperlink" Target="http://www.hostellerie-belle-vue.com/" TargetMode="External"/><Relationship Id="rId820" Type="http://schemas.openxmlformats.org/officeDocument/2006/relationships/hyperlink" Target="http://www.activpleinair.com/" TargetMode="External"/><Relationship Id="rId918" Type="http://schemas.openxmlformats.org/officeDocument/2006/relationships/hyperlink" Target="http://www.hifrance.org/auberge-de-jeunesse/carcassonne.html" TargetMode="External"/><Relationship Id="rId252" Type="http://schemas.openxmlformats.org/officeDocument/2006/relationships/hyperlink" Target="http://www.etoilecarcassonne.fr/" TargetMode="External"/><Relationship Id="rId1103" Type="http://schemas.openxmlformats.org/officeDocument/2006/relationships/hyperlink" Target="http://www.laserraz.com/" TargetMode="External"/><Relationship Id="rId47" Type="http://schemas.openxmlformats.org/officeDocument/2006/relationships/hyperlink" Target="http://www.camping-municipal-cos09.fr/" TargetMode="External"/><Relationship Id="rId112" Type="http://schemas.openxmlformats.org/officeDocument/2006/relationships/hyperlink" Target="http://www.belaman.fr/" TargetMode="External"/><Relationship Id="rId557" Type="http://schemas.openxmlformats.org/officeDocument/2006/relationships/hyperlink" Target="http://www.puech-verny.com/auberge_fr.html" TargetMode="External"/><Relationship Id="rId764" Type="http://schemas.openxmlformats.org/officeDocument/2006/relationships/hyperlink" Target="http://www.hotel-alpage.com/" TargetMode="External"/><Relationship Id="rId971" Type="http://schemas.openxmlformats.org/officeDocument/2006/relationships/hyperlink" Target="http://www.gitedulautaret.com/" TargetMode="External"/><Relationship Id="rId196" Type="http://schemas.openxmlformats.org/officeDocument/2006/relationships/hyperlink" Target="http://www.hotel-le-commerce.net/" TargetMode="External"/><Relationship Id="rId417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624" Type="http://schemas.openxmlformats.org/officeDocument/2006/relationships/hyperlink" Target="http://www.hotel-restaurant-les-arts.fr/" TargetMode="External"/><Relationship Id="rId831" Type="http://schemas.openxmlformats.org/officeDocument/2006/relationships/hyperlink" Target="http://www.hotel-deybach.com/" TargetMode="External"/><Relationship Id="rId1047" Type="http://schemas.openxmlformats.org/officeDocument/2006/relationships/hyperlink" Target="http://saubissan.com/" TargetMode="External"/><Relationship Id="rId263" Type="http://schemas.openxmlformats.org/officeDocument/2006/relationships/hyperlink" Target="http://www.la-garbure.com/" TargetMode="External"/><Relationship Id="rId470" Type="http://schemas.openxmlformats.org/officeDocument/2006/relationships/hyperlink" Target="http://www.camping-du-lac-pyrenees.com/" TargetMode="External"/><Relationship Id="rId929" Type="http://schemas.openxmlformats.org/officeDocument/2006/relationships/hyperlink" Target="mailto:camping-champlite@hotmail.fr" TargetMode="External"/><Relationship Id="rId1114" Type="http://schemas.openxmlformats.org/officeDocument/2006/relationships/hyperlink" Target="http://www.tourisme-obernai.fr/" TargetMode="External"/><Relationship Id="rId58" Type="http://schemas.openxmlformats.org/officeDocument/2006/relationships/hyperlink" Target="http://www.le-moulin-neuf.fr/" TargetMode="External"/><Relationship Id="rId123" Type="http://schemas.openxmlformats.org/officeDocument/2006/relationships/hyperlink" Target="http://www.hotellevert.com/" TargetMode="External"/><Relationship Id="rId330" Type="http://schemas.openxmlformats.org/officeDocument/2006/relationships/hyperlink" Target="https://www.hotel-france.com/fr/recherche-avancee/www.hotelaltitude.com" TargetMode="External"/><Relationship Id="rId568" Type="http://schemas.openxmlformats.org/officeDocument/2006/relationships/hyperlink" Target="http://www.camping-laruns.com/" TargetMode="External"/><Relationship Id="rId775" Type="http://schemas.openxmlformats.org/officeDocument/2006/relationships/hyperlink" Target="http://www.le-monal.com/" TargetMode="External"/><Relationship Id="rId982" Type="http://schemas.openxmlformats.org/officeDocument/2006/relationships/hyperlink" Target="http://www.gites.fr/gites_chambre-au-calme_saverne_h3406163_nl.htm" TargetMode="External"/><Relationship Id="rId428" Type="http://schemas.openxmlformats.org/officeDocument/2006/relationships/hyperlink" Target="http://www.hotel-le-gotty.fr/" TargetMode="External"/><Relationship Id="rId635" Type="http://schemas.openxmlformats.org/officeDocument/2006/relationships/hyperlink" Target="http://www.hotel-victor-hugo.fr/" TargetMode="External"/><Relationship Id="rId842" Type="http://schemas.openxmlformats.org/officeDocument/2006/relationships/hyperlink" Target="http://www.hotel-tetras.com/" TargetMode="External"/><Relationship Id="rId1058" Type="http://schemas.openxmlformats.org/officeDocument/2006/relationships/hyperlink" Target="http://www.casteldolmes.com/" TargetMode="External"/><Relationship Id="rId274" Type="http://schemas.openxmlformats.org/officeDocument/2006/relationships/hyperlink" Target="mailto:auperceneige@wanadoo.fr" TargetMode="External"/><Relationship Id="rId481" Type="http://schemas.openxmlformats.org/officeDocument/2006/relationships/hyperlink" Target="http://www.chalets-luchon-peyragudes.com/" TargetMode="External"/><Relationship Id="rId702" Type="http://schemas.openxmlformats.org/officeDocument/2006/relationships/hyperlink" Target="http://www.restaurant-velleda.com/" TargetMode="External"/><Relationship Id="rId69" Type="http://schemas.openxmlformats.org/officeDocument/2006/relationships/hyperlink" Target="http://www.camping-les3rivieres.com/" TargetMode="External"/><Relationship Id="rId134" Type="http://schemas.openxmlformats.org/officeDocument/2006/relationships/hyperlink" Target="http://www.chalethotel-grandballon.com/" TargetMode="External"/><Relationship Id="rId579" Type="http://schemas.openxmlformats.org/officeDocument/2006/relationships/hyperlink" Target="http://www.hotellevert.com/" TargetMode="External"/><Relationship Id="rId786" Type="http://schemas.openxmlformats.org/officeDocument/2006/relationships/hyperlink" Target="http://www.labouloie.com/" TargetMode="External"/><Relationship Id="rId993" Type="http://schemas.openxmlformats.org/officeDocument/2006/relationships/hyperlink" Target="tel:+33329651639" TargetMode="External"/><Relationship Id="rId341" Type="http://schemas.openxmlformats.org/officeDocument/2006/relationships/hyperlink" Target="http://www.auberge-uzes.fr/" TargetMode="External"/><Relationship Id="rId439" Type="http://schemas.openxmlformats.org/officeDocument/2006/relationships/hyperlink" Target="http://www.campingfontenoy.com/" TargetMode="External"/><Relationship Id="rId646" Type="http://schemas.openxmlformats.org/officeDocument/2006/relationships/hyperlink" Target="http://www.hotelardiden.com/" TargetMode="External"/><Relationship Id="rId1069" Type="http://schemas.openxmlformats.org/officeDocument/2006/relationships/hyperlink" Target="javascript:void(0)" TargetMode="External"/><Relationship Id="rId201" Type="http://schemas.openxmlformats.org/officeDocument/2006/relationships/hyperlink" Target="http://www.lasalicorne.fr/" TargetMode="External"/><Relationship Id="rId285" Type="http://schemas.openxmlformats.org/officeDocument/2006/relationships/hyperlink" Target="http://www.rouge-gazon.fr/" TargetMode="External"/><Relationship Id="rId506" Type="http://schemas.openxmlformats.org/officeDocument/2006/relationships/hyperlink" Target="http://www.belezy.com/" TargetMode="External"/><Relationship Id="rId853" Type="http://schemas.openxmlformats.org/officeDocument/2006/relationships/hyperlink" Target="http://www.hotel-aiguille-noire.com/" TargetMode="External"/><Relationship Id="rId492" Type="http://schemas.openxmlformats.org/officeDocument/2006/relationships/hyperlink" Target="http://www.camping-sources.com/" TargetMode="External"/><Relationship Id="rId713" Type="http://schemas.openxmlformats.org/officeDocument/2006/relationships/hyperlink" Target="http://www.hotel-le-chagny.fr/" TargetMode="External"/><Relationship Id="rId797" Type="http://schemas.openxmlformats.org/officeDocument/2006/relationships/hyperlink" Target="http://www.chambre-dhotes-maison-pantalou.fr/" TargetMode="External"/><Relationship Id="rId920" Type="http://schemas.openxmlformats.org/officeDocument/2006/relationships/hyperlink" Target="https://campinglemadiran.jimdo.com/nederlands/" TargetMode="External"/><Relationship Id="rId145" Type="http://schemas.openxmlformats.org/officeDocument/2006/relationships/hyperlink" Target="http://www.refugelanova.com/" TargetMode="External"/><Relationship Id="rId352" Type="http://schemas.openxmlformats.org/officeDocument/2006/relationships/hyperlink" Target="http://www.hotel-grand-bivouac.com/" TargetMode="External"/><Relationship Id="rId212" Type="http://schemas.openxmlformats.org/officeDocument/2006/relationships/hyperlink" Target="http://www.amifritz.com/" TargetMode="External"/><Relationship Id="rId657" Type="http://schemas.openxmlformats.org/officeDocument/2006/relationships/hyperlink" Target="http://www.hotel-clementv.com/" TargetMode="External"/><Relationship Id="rId864" Type="http://schemas.openxmlformats.org/officeDocument/2006/relationships/hyperlink" Target="http://tourisme-aspet.com/fr/prestataires/camping-les-asphodeles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camping-st-jean.fr/nl/" TargetMode="External"/><Relationship Id="rId724" Type="http://schemas.openxmlformats.org/officeDocument/2006/relationships/hyperlink" Target="http://www.hotel-mendy.com/" TargetMode="External"/><Relationship Id="rId931" Type="http://schemas.openxmlformats.org/officeDocument/2006/relationships/hyperlink" Target="http://www.rhonetourisme.com/ou-dormir/campings/camping-le-lyseron-60766" TargetMode="External"/><Relationship Id="rId60" Type="http://schemas.openxmlformats.org/officeDocument/2006/relationships/hyperlink" Target="http://www.campinglamontagne.com/" TargetMode="External"/><Relationship Id="rId156" Type="http://schemas.openxmlformats.org/officeDocument/2006/relationships/hyperlink" Target="http://www.lechevreuil.fr/" TargetMode="External"/><Relationship Id="rId363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570" Type="http://schemas.openxmlformats.org/officeDocument/2006/relationships/hyperlink" Target="http://www.camping-dela-foret.com/" TargetMode="External"/><Relationship Id="rId1007" Type="http://schemas.openxmlformats.org/officeDocument/2006/relationships/hyperlink" Target="http://www.auberge-du-grison.com/" TargetMode="External"/><Relationship Id="rId223" Type="http://schemas.openxmlformats.org/officeDocument/2006/relationships/hyperlink" Target="http://www.hotelbretonniere.com/fr/" TargetMode="External"/><Relationship Id="rId430" Type="http://schemas.openxmlformats.org/officeDocument/2006/relationships/hyperlink" Target="http://www.hotelwolf.info/" TargetMode="External"/><Relationship Id="rId668" Type="http://schemas.openxmlformats.org/officeDocument/2006/relationships/hyperlink" Target="http://www.hoteldizoard.com/" TargetMode="External"/><Relationship Id="rId875" Type="http://schemas.openxmlformats.org/officeDocument/2006/relationships/hyperlink" Target="http://www.hotel-chilo.com/" TargetMode="External"/><Relationship Id="rId1060" Type="http://schemas.openxmlformats.org/officeDocument/2006/relationships/hyperlink" Target="http://www.hotel-restaurant-les-arcades.fr/" TargetMode="External"/><Relationship Id="rId18" Type="http://schemas.openxmlformats.org/officeDocument/2006/relationships/hyperlink" Target="http://d.vincent4.pagesperso-orange.fr/" TargetMode="External"/><Relationship Id="rId528" Type="http://schemas.openxmlformats.org/officeDocument/2006/relationships/hyperlink" Target="http://www.catinat-fleuri.com/" TargetMode="External"/><Relationship Id="rId735" Type="http://schemas.openxmlformats.org/officeDocument/2006/relationships/hyperlink" Target="http://www.camping-toy.com/" TargetMode="External"/><Relationship Id="rId942" Type="http://schemas.openxmlformats.org/officeDocument/2006/relationships/hyperlink" Target="mailto:girodetienne@gmail.com" TargetMode="External"/><Relationship Id="rId167" Type="http://schemas.openxmlformats.org/officeDocument/2006/relationships/hyperlink" Target="http://www.hotel-petitrelais.fr/" TargetMode="External"/><Relationship Id="rId374" Type="http://schemas.openxmlformats.org/officeDocument/2006/relationships/hyperlink" Target="javascript:void(0)" TargetMode="External"/><Relationship Id="rId581" Type="http://schemas.openxmlformats.org/officeDocument/2006/relationships/hyperlink" Target="http://www.le-relais-du-bastidou.com/" TargetMode="External"/><Relationship Id="rId1018" Type="http://schemas.openxmlformats.org/officeDocument/2006/relationships/hyperlink" Target="https://www.google.com/search?q=municipal+le+metz+Arlanc&amp;rlz=1C1DIMC_enNL884NL884&amp;oq=municipal+le+metz+Arlanc&amp;aqs=chrome..69i57j0i22i30l2.9679j0j15&amp;sourceid=chrome&amp;ie=UTF-8" TargetMode="External"/><Relationship Id="rId71" Type="http://schemas.openxmlformats.org/officeDocument/2006/relationships/hyperlink" Target="http://www.valsaintes.com/" TargetMode="External"/><Relationship Id="rId234" Type="http://schemas.openxmlformats.org/officeDocument/2006/relationships/hyperlink" Target="http://www.chambresduparadis.com/" TargetMode="External"/><Relationship Id="rId679" Type="http://schemas.openxmlformats.org/officeDocument/2006/relationships/hyperlink" Target="http://www.lesgonies.org/" TargetMode="External"/><Relationship Id="rId802" Type="http://schemas.openxmlformats.org/officeDocument/2006/relationships/hyperlink" Target="http://www.camping-la-louviere.fr/" TargetMode="External"/><Relationship Id="rId886" Type="http://schemas.openxmlformats.org/officeDocument/2006/relationships/hyperlink" Target="https://malicorne.jimdo.com/" TargetMode="External"/><Relationship Id="rId2" Type="http://schemas.openxmlformats.org/officeDocument/2006/relationships/hyperlink" Target="http://hotel.mon-guide.info/hotel.php?cherche=12423" TargetMode="External"/><Relationship Id="rId29" Type="http://schemas.openxmlformats.org/officeDocument/2006/relationships/hyperlink" Target="http://www.beaucamping.com/" TargetMode="External"/><Relationship Id="rId441" Type="http://schemas.openxmlformats.org/officeDocument/2006/relationships/hyperlink" Target="http://www.le-soleillant.com/" TargetMode="External"/><Relationship Id="rId539" Type="http://schemas.openxmlformats.org/officeDocument/2006/relationships/hyperlink" Target="http://www.letrejeux.com/" TargetMode="External"/><Relationship Id="rId746" Type="http://schemas.openxmlformats.org/officeDocument/2006/relationships/hyperlink" Target="http://www.hotelmontsegur.com/" TargetMode="External"/><Relationship Id="rId1071" Type="http://schemas.openxmlformats.org/officeDocument/2006/relationships/hyperlink" Target="https://www.google.com/search?rlz=1C1DIMC_enNL884NL884&amp;ei=Vf7QX6jIKqP2kgXgsqKgBw&amp;hotel_occupancy=&amp;q=Col+de+la+Broue%09La+Maison+des+C%C3%A9vennes&amp;oq=Col+de+la+Broue%09La+Maison+des+C%C3%A9vennes&amp;gs_lcp=CgZwc3ktYWIQAzoGCAAQFhAeUPCUAViehwJgspACaAJwAHgHgAHRAYgBtA2SAQYxMC43LjGYAQCgAQGgAQKqAQdnd3Mtd2l6sAEAwAEB&amp;sclient=psy-ab&amp;ved=0ahUKEwjoxtzmq8HtAhUju6QKHWCZCHQQ4dUDCA0&amp;uact=5" TargetMode="External"/><Relationship Id="rId178" Type="http://schemas.openxmlformats.org/officeDocument/2006/relationships/hyperlink" Target="http://www.hoteldunord-lodeve.fr/" TargetMode="External"/><Relationship Id="rId301" Type="http://schemas.openxmlformats.org/officeDocument/2006/relationships/hyperlink" Target="http://www.le-soleillant.com/" TargetMode="External"/><Relationship Id="rId953" Type="http://schemas.openxmlformats.org/officeDocument/2006/relationships/hyperlink" Target="http://www.campinglebosquet84.com/" TargetMode="External"/><Relationship Id="rId1029" Type="http://schemas.openxmlformats.org/officeDocument/2006/relationships/hyperlink" Target="http://www.dedilohe.com/" TargetMode="External"/><Relationship Id="rId82" Type="http://schemas.openxmlformats.org/officeDocument/2006/relationships/hyperlink" Target="http://camping-saintauban.com/" TargetMode="External"/><Relationship Id="rId385" Type="http://schemas.openxmlformats.org/officeDocument/2006/relationships/hyperlink" Target="javascript:void(0)" TargetMode="External"/><Relationship Id="rId592" Type="http://schemas.openxmlformats.org/officeDocument/2006/relationships/hyperlink" Target="http://www.chalet-marmottes.com/" TargetMode="External"/><Relationship Id="rId606" Type="http://schemas.openxmlformats.org/officeDocument/2006/relationships/hyperlink" Target="http://www.lamaisondescevennes.free.fr/" TargetMode="External"/><Relationship Id="rId813" Type="http://schemas.openxmlformats.org/officeDocument/2006/relationships/hyperlink" Target="http://www.campinglereve.com/" TargetMode="External"/><Relationship Id="rId245" Type="http://schemas.openxmlformats.org/officeDocument/2006/relationships/hyperlink" Target="http://www.camping-toy.com/" TargetMode="External"/><Relationship Id="rId452" Type="http://schemas.openxmlformats.org/officeDocument/2006/relationships/hyperlink" Target="http://www.campingpanoramic.com/" TargetMode="External"/><Relationship Id="rId897" Type="http://schemas.openxmlformats.org/officeDocument/2006/relationships/hyperlink" Target="http://www.gite-tinee-mercantour.com/" TargetMode="External"/><Relationship Id="rId1082" Type="http://schemas.openxmlformats.org/officeDocument/2006/relationships/hyperlink" Target="http://www.masdesbaux.com/" TargetMode="External"/><Relationship Id="rId105" Type="http://schemas.openxmlformats.org/officeDocument/2006/relationships/hyperlink" Target="http://www.aubergemalo.com/" TargetMode="External"/><Relationship Id="rId312" Type="http://schemas.openxmlformats.org/officeDocument/2006/relationships/hyperlink" Target="http://www.kyriad-beaune.fr/" TargetMode="External"/><Relationship Id="rId757" Type="http://schemas.openxmlformats.org/officeDocument/2006/relationships/hyperlink" Target="http://www.la-garbure.com/" TargetMode="External"/><Relationship Id="rId964" Type="http://schemas.openxmlformats.org/officeDocument/2006/relationships/hyperlink" Target="http://www.aj-saverne.com/" TargetMode="External"/><Relationship Id="rId93" Type="http://schemas.openxmlformats.org/officeDocument/2006/relationships/hyperlink" Target="http://www.campinglereclus.com/" TargetMode="External"/><Relationship Id="rId189" Type="http://schemas.openxmlformats.org/officeDocument/2006/relationships/hyperlink" Target="http://www.hoteldizoard.com/" TargetMode="External"/><Relationship Id="rId396" Type="http://schemas.openxmlformats.org/officeDocument/2006/relationships/hyperlink" Target="http://www.gite-tinee-mercantour.com/" TargetMode="External"/><Relationship Id="rId617" Type="http://schemas.openxmlformats.org/officeDocument/2006/relationships/hyperlink" Target="http://www.gite-chambre-doubs.com/" TargetMode="External"/><Relationship Id="rId824" Type="http://schemas.openxmlformats.org/officeDocument/2006/relationships/hyperlink" Target="http://www.henry2.fr/" TargetMode="External"/><Relationship Id="rId256" Type="http://schemas.openxmlformats.org/officeDocument/2006/relationships/hyperlink" Target="http://www.hotel-dela-paix.com/" TargetMode="External"/><Relationship Id="rId463" Type="http://schemas.openxmlformats.org/officeDocument/2006/relationships/hyperlink" Target="http://www.beaucamping.com/" TargetMode="External"/><Relationship Id="rId670" Type="http://schemas.openxmlformats.org/officeDocument/2006/relationships/hyperlink" Target="http://www.hotel-vauban-briancon.com/" TargetMode="External"/><Relationship Id="rId1093" Type="http://schemas.openxmlformats.org/officeDocument/2006/relationships/hyperlink" Target="http://www.maurienne-galibier.com/" TargetMode="External"/><Relationship Id="rId1107" Type="http://schemas.openxmlformats.org/officeDocument/2006/relationships/hyperlink" Target="http://www.domitys.fr/" TargetMode="External"/><Relationship Id="rId116" Type="http://schemas.openxmlformats.org/officeDocument/2006/relationships/hyperlink" Target="http://www.camping-laruns.com/" TargetMode="External"/><Relationship Id="rId323" Type="http://schemas.openxmlformats.org/officeDocument/2006/relationships/hyperlink" Target="http://www.sautdelatruite.fr/contact.php" TargetMode="External"/><Relationship Id="rId530" Type="http://schemas.openxmlformats.org/officeDocument/2006/relationships/hyperlink" Target="http://camping-modane.chez-alice.fr/" TargetMode="External"/><Relationship Id="rId768" Type="http://schemas.openxmlformats.org/officeDocument/2006/relationships/hyperlink" Target="http://www.hotelcretrond.com/" TargetMode="External"/><Relationship Id="rId975" Type="http://schemas.openxmlformats.org/officeDocument/2006/relationships/hyperlink" Target="http://www.france-hotel-guide.com/" TargetMode="External"/><Relationship Id="rId20" Type="http://schemas.openxmlformats.org/officeDocument/2006/relationships/hyperlink" Target="http://www.camping-picouty.com/" TargetMode="External"/><Relationship Id="rId62" Type="http://schemas.openxmlformats.org/officeDocument/2006/relationships/hyperlink" Target="http://www.camping-lebregoux.fr/" TargetMode="External"/><Relationship Id="rId365" Type="http://schemas.openxmlformats.org/officeDocument/2006/relationships/hyperlink" Target="http://www.gitedusoleillevant.com/" TargetMode="External"/><Relationship Id="rId572" Type="http://schemas.openxmlformats.org/officeDocument/2006/relationships/hyperlink" Target="http://www.hifrance.org/auberge-de-jeunesse/annecy.html" TargetMode="External"/><Relationship Id="rId628" Type="http://schemas.openxmlformats.org/officeDocument/2006/relationships/hyperlink" Target="http://www.abbaye-cluny.fr/" TargetMode="External"/><Relationship Id="rId835" Type="http://schemas.openxmlformats.org/officeDocument/2006/relationships/hyperlink" Target="http://www.hotel-midi-thones.com/" TargetMode="External"/><Relationship Id="rId225" Type="http://schemas.openxmlformats.org/officeDocument/2006/relationships/hyperlink" Target="http://www.hotel-remparts-beaune.com/" TargetMode="External"/><Relationship Id="rId267" Type="http://schemas.openxmlformats.org/officeDocument/2006/relationships/hyperlink" Target="http://www.hotel-alpage.com/" TargetMode="External"/><Relationship Id="rId432" Type="http://schemas.openxmlformats.org/officeDocument/2006/relationships/hyperlink" Target="http://www.lemoutonquirit.eu/" TargetMode="External"/><Relationship Id="rId474" Type="http://schemas.openxmlformats.org/officeDocument/2006/relationships/hyperlink" Target="http://www.sodeprous.com/" TargetMode="External"/><Relationship Id="rId877" Type="http://schemas.openxmlformats.org/officeDocument/2006/relationships/hyperlink" Target="http://www.hoteldesvoyageurs.eu/" TargetMode="External"/><Relationship Id="rId1020" Type="http://schemas.openxmlformats.org/officeDocument/2006/relationships/hyperlink" Target="https://www.google.com/search?q=la+fougeraie+malvieres&amp;rlz=1C1DIMC_enNL884NL884&amp;oq=la+fougeraie+malvieres&amp;aqs=chrome..69i57.8972j0j15&amp;sourceid=chrome&amp;ie=UTF-8" TargetMode="External"/><Relationship Id="rId1062" Type="http://schemas.openxmlformats.org/officeDocument/2006/relationships/hyperlink" Target="http://www.astoriacarcassonne.com/" TargetMode="External"/><Relationship Id="rId1118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27" Type="http://schemas.openxmlformats.org/officeDocument/2006/relationships/hyperlink" Target="http://www.labergeriecampan.fr/" TargetMode="External"/><Relationship Id="rId681" Type="http://schemas.openxmlformats.org/officeDocument/2006/relationships/hyperlink" Target="http://www.lasalicorne.fr/" TargetMode="External"/><Relationship Id="rId737" Type="http://schemas.openxmlformats.org/officeDocument/2006/relationships/hyperlink" Target="http://www.hotel-tourisme-bareges.com/" TargetMode="External"/><Relationship Id="rId779" Type="http://schemas.openxmlformats.org/officeDocument/2006/relationships/hyperlink" Target="http://www.hotellesterrasses.fr/" TargetMode="External"/><Relationship Id="rId902" Type="http://schemas.openxmlformats.org/officeDocument/2006/relationships/hyperlink" Target="http://chambre-d-hotes-vosges.123siteweb.fr/" TargetMode="External"/><Relationship Id="rId944" Type="http://schemas.openxmlformats.org/officeDocument/2006/relationships/hyperlink" Target="http://www.maisondefortitude.com/" TargetMode="External"/><Relationship Id="rId986" Type="http://schemas.openxmlformats.org/officeDocument/2006/relationships/hyperlink" Target="http://www.boisdore.com/" TargetMode="External"/><Relationship Id="rId31" Type="http://schemas.openxmlformats.org/officeDocument/2006/relationships/hyperlink" Target="http://inxauseta.fr/" TargetMode="External"/><Relationship Id="rId73" Type="http://schemas.openxmlformats.org/officeDocument/2006/relationships/hyperlink" Target="http://camping-valensole.fr/" TargetMode="External"/><Relationship Id="rId169" Type="http://schemas.openxmlformats.org/officeDocument/2006/relationships/hyperlink" Target="http://www.hotel-de-bastard.com/" TargetMode="External"/><Relationship Id="rId334" Type="http://schemas.openxmlformats.org/officeDocument/2006/relationships/hyperlink" Target="http://www.montiseran.com/" TargetMode="External"/><Relationship Id="rId376" Type="http://schemas.openxmlformats.org/officeDocument/2006/relationships/hyperlink" Target="http://www.saint-lary-hotel.com/" TargetMode="External"/><Relationship Id="rId541" Type="http://schemas.openxmlformats.org/officeDocument/2006/relationships/hyperlink" Target="http://www.campingsaumont.com/" TargetMode="External"/><Relationship Id="rId583" Type="http://schemas.openxmlformats.org/officeDocument/2006/relationships/hyperlink" Target="http://www.hotel-arudy-pyrenees.fr/" TargetMode="External"/><Relationship Id="rId639" Type="http://schemas.openxmlformats.org/officeDocument/2006/relationships/hyperlink" Target="http://www.hotel-petitrelais.fr/" TargetMode="External"/><Relationship Id="rId790" Type="http://schemas.openxmlformats.org/officeDocument/2006/relationships/hyperlink" Target="http://www.hotel-panorama-alsace.com/" TargetMode="External"/><Relationship Id="rId804" Type="http://schemas.openxmlformats.org/officeDocument/2006/relationships/hyperlink" Target="http://www.paysdesabbayes.com/sejournez/hebergements/campings-aire-de-service/F1367002671_camping-municipal-jean-jaures-senones.html" TargetMode="External"/><Relationship Id="rId4" Type="http://schemas.openxmlformats.org/officeDocument/2006/relationships/hyperlink" Target="http://hotel.mon-guide.info/hotel.php?cherche=12459" TargetMode="External"/><Relationship Id="rId180" Type="http://schemas.openxmlformats.org/officeDocument/2006/relationships/hyperlink" Target="http://www.hostellerieprovencale.com/" TargetMode="External"/><Relationship Id="rId236" Type="http://schemas.openxmlformats.org/officeDocument/2006/relationships/hyperlink" Target="http://www.hotel-restaurant-fronton.fr/" TargetMode="External"/><Relationship Id="rId278" Type="http://schemas.openxmlformats.org/officeDocument/2006/relationships/hyperlink" Target="http://www.le-monal.com/" TargetMode="External"/><Relationship Id="rId401" Type="http://schemas.openxmlformats.org/officeDocument/2006/relationships/hyperlink" Target="callto:+33620643386" TargetMode="External"/><Relationship Id="rId443" Type="http://schemas.openxmlformats.org/officeDocument/2006/relationships/hyperlink" Target="http://www.champagnac.com/index.php/nl/" TargetMode="External"/><Relationship Id="rId650" Type="http://schemas.openxmlformats.org/officeDocument/2006/relationships/hyperlink" Target="http://www.hotel-le-mauzac.com/" TargetMode="External"/><Relationship Id="rId846" Type="http://schemas.openxmlformats.org/officeDocument/2006/relationships/hyperlink" Target="http://www.chaletlamarmotte.com/" TargetMode="External"/><Relationship Id="rId888" Type="http://schemas.openxmlformats.org/officeDocument/2006/relationships/hyperlink" Target="http://www.ibarra-chantina.com/" TargetMode="External"/><Relationship Id="rId1031" Type="http://schemas.openxmlformats.org/officeDocument/2006/relationships/hyperlink" Target="https://www.campingagen.fr/" TargetMode="External"/><Relationship Id="rId1073" Type="http://schemas.openxmlformats.org/officeDocument/2006/relationships/hyperlink" Target="http://www.grand-gite-gard-cevennes-sud.com/" TargetMode="External"/><Relationship Id="rId303" Type="http://schemas.openxmlformats.org/officeDocument/2006/relationships/hyperlink" Target="http://www.hotellabouriane.fr/" TargetMode="External"/><Relationship Id="rId485" Type="http://schemas.openxmlformats.org/officeDocument/2006/relationships/hyperlink" Target="http://www.odeaanaude.eu/catalog/camping-le-cazal-chalabre-p-416.html" TargetMode="External"/><Relationship Id="rId692" Type="http://schemas.openxmlformats.org/officeDocument/2006/relationships/hyperlink" Target="http://www.belaman.fr/" TargetMode="External"/><Relationship Id="rId706" Type="http://schemas.openxmlformats.org/officeDocument/2006/relationships/hyperlink" Target="http://www.postesoleildor.fr/" TargetMode="External"/><Relationship Id="rId748" Type="http://schemas.openxmlformats.org/officeDocument/2006/relationships/hyperlink" Target="http://www.vvf-villages.fr/villages-vacances/vacances-brusque-vvf-villages.html" TargetMode="External"/><Relationship Id="rId913" Type="http://schemas.openxmlformats.org/officeDocument/2006/relationships/hyperlink" Target="http://www.lemontagnou.com/" TargetMode="External"/><Relationship Id="rId955" Type="http://schemas.openxmlformats.org/officeDocument/2006/relationships/hyperlink" Target="https://maisonlagirandole.fr/" TargetMode="External"/><Relationship Id="rId42" Type="http://schemas.openxmlformats.org/officeDocument/2006/relationships/hyperlink" Target="http://www.grange-bigourdane.com/" TargetMode="External"/><Relationship Id="rId84" Type="http://schemas.openxmlformats.org/officeDocument/2006/relationships/hyperlink" Target="http://www.campingguillestre.com/" TargetMode="External"/><Relationship Id="rId138" Type="http://schemas.openxmlformats.org/officeDocument/2006/relationships/hyperlink" Target="http://www.gite-laboudio.fr/" TargetMode="External"/><Relationship Id="rId345" Type="http://schemas.openxmlformats.org/officeDocument/2006/relationships/hyperlink" Target="http://www.hotel-lons-foix.com/" TargetMode="External"/><Relationship Id="rId387" Type="http://schemas.openxmlformats.org/officeDocument/2006/relationships/hyperlink" Target="http://bannierestjean.wix.com/vallon-de-banniere" TargetMode="External"/><Relationship Id="rId510" Type="http://schemas.openxmlformats.org/officeDocument/2006/relationships/hyperlink" Target="http://www.montbrunlesbainsofficedutourisme.fr/hebergements/detail.php?hebergement=195" TargetMode="External"/><Relationship Id="rId552" Type="http://schemas.openxmlformats.org/officeDocument/2006/relationships/hyperlink" Target="http://www.camping-laheronniere.com/" TargetMode="External"/><Relationship Id="rId594" Type="http://schemas.openxmlformats.org/officeDocument/2006/relationships/hyperlink" Target="http://www.auberge-mehrbachel.com/" TargetMode="External"/><Relationship Id="rId608" Type="http://schemas.openxmlformats.org/officeDocument/2006/relationships/hyperlink" Target="http://www.gitetonic.com/" TargetMode="External"/><Relationship Id="rId815" Type="http://schemas.openxmlformats.org/officeDocument/2006/relationships/hyperlink" Target="http://www.camping-lesrivesdeladour.jimdo.com/" TargetMode="External"/><Relationship Id="rId997" Type="http://schemas.openxmlformats.org/officeDocument/2006/relationships/hyperlink" Target="https://www.google.com/search?q=hotel+restaurant+henri+iv+champlitte&amp;rlz=1C1DIMC_enNL884NL884&amp;oq=hotel+henri+IV+champlitte&amp;aqs=chrome.1.69i57j0i22i30l4.25355j0j15&amp;sourceid=chrome&amp;ie=UTF-8" TargetMode="External"/><Relationship Id="rId191" Type="http://schemas.openxmlformats.org/officeDocument/2006/relationships/hyperlink" Target="http://www.hotel-vauban-briancon.com/" TargetMode="External"/><Relationship Id="rId205" Type="http://schemas.openxmlformats.org/officeDocument/2006/relationships/hyperlink" Target="http://www.fermeaubergeduchevremont.fr/" TargetMode="External"/><Relationship Id="rId247" Type="http://schemas.openxmlformats.org/officeDocument/2006/relationships/hyperlink" Target="http://www.central-tourmalat.com/" TargetMode="External"/><Relationship Id="rId412" Type="http://schemas.openxmlformats.org/officeDocument/2006/relationships/hyperlink" Target="http://chambre-d-hotes-vosges.123siteweb.fr/" TargetMode="External"/><Relationship Id="rId857" Type="http://schemas.openxmlformats.org/officeDocument/2006/relationships/hyperlink" Target="http://leblueberry.com/pages/fr/accueil.php" TargetMode="External"/><Relationship Id="rId899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1000" Type="http://schemas.openxmlformats.org/officeDocument/2006/relationships/hyperlink" Target="http://www.aubergedulac-marcilly.fr/" TargetMode="External"/><Relationship Id="rId1042" Type="http://schemas.openxmlformats.org/officeDocument/2006/relationships/hyperlink" Target="https://www.maisonsempe.fr/" TargetMode="External"/><Relationship Id="rId1084" Type="http://schemas.openxmlformats.org/officeDocument/2006/relationships/hyperlink" Target="http://www.bastidedesbourguets.com/" TargetMode="External"/><Relationship Id="rId107" Type="http://schemas.openxmlformats.org/officeDocument/2006/relationships/hyperlink" Target="http://www.campingsaintpoint.com/" TargetMode="External"/><Relationship Id="rId289" Type="http://schemas.openxmlformats.org/officeDocument/2006/relationships/hyperlink" Target="http://www.auxbruyeres.com/" TargetMode="External"/><Relationship Id="rId454" Type="http://schemas.openxmlformats.org/officeDocument/2006/relationships/hyperlink" Target="http://www.campingleparadis.com/" TargetMode="External"/><Relationship Id="rId496" Type="http://schemas.openxmlformats.org/officeDocument/2006/relationships/hyperlink" Target="http://www.masdelacam.fr/welkom.html" TargetMode="External"/><Relationship Id="rId661" Type="http://schemas.openxmlformats.org/officeDocument/2006/relationships/hyperlink" Target="http://www.hotel-les-2-lions-riez.fr/" TargetMode="External"/><Relationship Id="rId717" Type="http://schemas.openxmlformats.org/officeDocument/2006/relationships/hyperlink" Target="http://www.camping-murat.com/index.php/vivre-a-murat/camping/accueil-mini-camping" TargetMode="External"/><Relationship Id="rId759" Type="http://schemas.openxmlformats.org/officeDocument/2006/relationships/hyperlink" Target="http://www.saintmarc.com/" TargetMode="External"/><Relationship Id="rId924" Type="http://schemas.openxmlformats.org/officeDocument/2006/relationships/hyperlink" Target="http://www.hotels-akena.com/fr/rooms/hotel-morez-jura" TargetMode="External"/><Relationship Id="rId966" Type="http://schemas.openxmlformats.org/officeDocument/2006/relationships/hyperlink" Target="http://www.cluny-sejours.fr/" TargetMode="External"/><Relationship Id="rId11" Type="http://schemas.openxmlformats.org/officeDocument/2006/relationships/hyperlink" Target="http://www.camping-beaulieu-vosges.com/" TargetMode="External"/><Relationship Id="rId53" Type="http://schemas.openxmlformats.org/officeDocument/2006/relationships/hyperlink" Target="http://www.cerisierdujaur.com/" TargetMode="External"/><Relationship Id="rId149" Type="http://schemas.openxmlformats.org/officeDocument/2006/relationships/hyperlink" Target="http://www.gite-chambre-doubs.com/" TargetMode="External"/><Relationship Id="rId314" Type="http://schemas.openxmlformats.org/officeDocument/2006/relationships/hyperlink" Target="http://www.hotel-lacloserie-beaune.com/" TargetMode="External"/><Relationship Id="rId356" Type="http://schemas.openxmlformats.org/officeDocument/2006/relationships/hyperlink" Target="http://www.hotel-chilo.com/" TargetMode="External"/><Relationship Id="rId398" Type="http://schemas.openxmlformats.org/officeDocument/2006/relationships/hyperlink" Target="javascript:void(0)" TargetMode="External"/><Relationship Id="rId521" Type="http://schemas.openxmlformats.org/officeDocument/2006/relationships/hyperlink" Target="http://www.lepetitlac.com/" TargetMode="External"/><Relationship Id="rId563" Type="http://schemas.openxmlformats.org/officeDocument/2006/relationships/hyperlink" Target="http://www.belaman.fr/" TargetMode="External"/><Relationship Id="rId619" Type="http://schemas.openxmlformats.org/officeDocument/2006/relationships/hyperlink" Target="http://www.auberge-les-moraines.com/" TargetMode="External"/><Relationship Id="rId770" Type="http://schemas.openxmlformats.org/officeDocument/2006/relationships/hyperlink" Target="http://www.relais-galibier.com/" TargetMode="External"/><Relationship Id="rId95" Type="http://schemas.openxmlformats.org/officeDocument/2006/relationships/hyperlink" Target="http://domainedelacaille.com/" TargetMode="External"/><Relationship Id="rId160" Type="http://schemas.openxmlformats.org/officeDocument/2006/relationships/hyperlink" Target="http://www.logis-hotel-le-comty.fr/" TargetMode="External"/><Relationship Id="rId216" Type="http://schemas.openxmlformats.org/officeDocument/2006/relationships/hyperlink" Target="http://www.restaurant-velleda.com/" TargetMode="External"/><Relationship Id="rId423" Type="http://schemas.openxmlformats.org/officeDocument/2006/relationships/hyperlink" Target="http://www.les2caleches.com/" TargetMode="External"/><Relationship Id="rId826" Type="http://schemas.openxmlformats.org/officeDocument/2006/relationships/hyperlink" Target="http://www.hotel-du-centre-meursault.com/" TargetMode="External"/><Relationship Id="rId868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1011" Type="http://schemas.openxmlformats.org/officeDocument/2006/relationships/hyperlink" Target="https://www.charmantemaisondhotes.com/" TargetMode="External"/><Relationship Id="rId1053" Type="http://schemas.openxmlformats.org/officeDocument/2006/relationships/hyperlink" Target="https://www.google.com/search?rlz=1C1DIMC_enNL884NL884&amp;ei=S6bPX4rWEcn8kwXtub3YBg&amp;hotel_occupancy=&amp;q=Argein%09Chambres+d%27H%C3%B4tes+de+la+Terrasse+**&amp;oq=Argein%09Chambres+d%27H%C3%B4tes+de+la+Terrasse+**&amp;gs_lcp=CgZwc3ktYWIQAzIICCEQFhAdEB4yCAghEBYQHRAeMggIIRAWEB0QHjIICCEQFhAdEB4yCAghEBYQHRAeMggIIRAWEB0QHjIICCEQFhAdEB4yCAghEBYQHRAeMggIIRAWEB0QHjIICCEQFhAdEB46BggAEBYQHjoHCAAQsQMQQzoICAAQsQMQgwE6BQgAELEDOgIIADoICC4QsQMQgwE6AgguUKAPWMkqYJk1aAFwAHgGgAGnAYgBoxSSAQQxNy45mAEAoAEBoAECqgEHZ3dzLXdperABAMABAQ&amp;sclient=psy-ab&amp;ved=0ahUKEwjKp8nZ477tAhVJ_qQKHe1cD2sQ4dUDCA0&amp;uact=5" TargetMode="External"/><Relationship Id="rId1109" Type="http://schemas.openxmlformats.org/officeDocument/2006/relationships/hyperlink" Target="http://www.aubergedelapaillere.fr/" TargetMode="External"/><Relationship Id="rId258" Type="http://schemas.openxmlformats.org/officeDocument/2006/relationships/hyperlink" Target="http://www.corniche-cevennes.fr/" TargetMode="External"/><Relationship Id="rId465" Type="http://schemas.openxmlformats.org/officeDocument/2006/relationships/hyperlink" Target="http://inxauseta.fr/" TargetMode="External"/><Relationship Id="rId630" Type="http://schemas.openxmlformats.org/officeDocument/2006/relationships/hyperlink" Target="http://www.logis-hotel-le-comty.fr/" TargetMode="External"/><Relationship Id="rId672" Type="http://schemas.openxmlformats.org/officeDocument/2006/relationships/hyperlink" Target="http://www.hotel-le-chatelas.com/" TargetMode="External"/><Relationship Id="rId728" Type="http://schemas.openxmlformats.org/officeDocument/2006/relationships/hyperlink" Target="http://www.camping-ossau-layguelade.fr/" TargetMode="External"/><Relationship Id="rId935" Type="http://schemas.openxmlformats.org/officeDocument/2006/relationships/hyperlink" Target="http://www.hotel-europe-fr.com/" TargetMode="External"/><Relationship Id="rId1095" Type="http://schemas.openxmlformats.org/officeDocument/2006/relationships/hyperlink" Target="http://www.chalet-montana.com/" TargetMode="External"/><Relationship Id="rId22" Type="http://schemas.openxmlformats.org/officeDocument/2006/relationships/hyperlink" Target="http://www.domainequercy.com/" TargetMode="External"/><Relationship Id="rId64" Type="http://schemas.openxmlformats.org/officeDocument/2006/relationships/hyperlink" Target="http://www.lemeneque.eu/" TargetMode="External"/><Relationship Id="rId118" Type="http://schemas.openxmlformats.org/officeDocument/2006/relationships/hyperlink" Target="http://www.lehohwald.fr/" TargetMode="External"/><Relationship Id="rId325" Type="http://schemas.openxmlformats.org/officeDocument/2006/relationships/hyperlink" Target="http://www.hotel-midi-thones.com/" TargetMode="External"/><Relationship Id="rId367" Type="http://schemas.openxmlformats.org/officeDocument/2006/relationships/hyperlink" Target="javascript:void(0)" TargetMode="External"/><Relationship Id="rId532" Type="http://schemas.openxmlformats.org/officeDocument/2006/relationships/hyperlink" Target="http://www.camping-termignon-lavanoise.com/" TargetMode="External"/><Relationship Id="rId574" Type="http://schemas.openxmlformats.org/officeDocument/2006/relationships/hyperlink" Target="http://www.hifrance.org/auberge-de-jeunesse/lanslebourg--val-cenis.html" TargetMode="External"/><Relationship Id="rId977" Type="http://schemas.openxmlformats.org/officeDocument/2006/relationships/hyperlink" Target="http://www.gites.fr/gites_chambre-au-calme_saverne_h3406163_nl.htm" TargetMode="External"/><Relationship Id="rId171" Type="http://schemas.openxmlformats.org/officeDocument/2006/relationships/hyperlink" Target="http://www.hoteldestouristes65.pagesperso-orange.fr/" TargetMode="External"/><Relationship Id="rId227" Type="http://schemas.openxmlformats.org/officeDocument/2006/relationships/hyperlink" Target="http://www.auberge-du-camp-romain.com/" TargetMode="External"/><Relationship Id="rId781" Type="http://schemas.openxmlformats.org/officeDocument/2006/relationships/hyperlink" Target="http://www.hotelpostemorez.com/" TargetMode="External"/><Relationship Id="rId837" Type="http://schemas.openxmlformats.org/officeDocument/2006/relationships/hyperlink" Target="http://www.hoteldelhermitage.com/" TargetMode="External"/><Relationship Id="rId879" Type="http://schemas.openxmlformats.org/officeDocument/2006/relationships/hyperlink" Target="http://www.gites-de-france.com/location-vacances-Dimbsthal-Chambre-d-hotes-67G5199.html" TargetMode="External"/><Relationship Id="rId1022" Type="http://schemas.openxmlformats.org/officeDocument/2006/relationships/hyperlink" Target="http://www.ermitage-saintvincent.fr/" TargetMode="External"/><Relationship Id="rId269" Type="http://schemas.openxmlformats.org/officeDocument/2006/relationships/hyperlink" Target="http://www.interhotelbriancon.fr/" TargetMode="External"/><Relationship Id="rId434" Type="http://schemas.openxmlformats.org/officeDocument/2006/relationships/hyperlink" Target="http://www.laforgedisidore.sitew.com/" TargetMode="External"/><Relationship Id="rId476" Type="http://schemas.openxmlformats.org/officeDocument/2006/relationships/hyperlink" Target="http://www.international-camping.fr/" TargetMode="External"/><Relationship Id="rId641" Type="http://schemas.openxmlformats.org/officeDocument/2006/relationships/hyperlink" Target="http://www.hotel-de-bastard.com/" TargetMode="External"/><Relationship Id="rId683" Type="http://schemas.openxmlformats.org/officeDocument/2006/relationships/hyperlink" Target="http://www.rochedutresor.com/" TargetMode="External"/><Relationship Id="rId739" Type="http://schemas.openxmlformats.org/officeDocument/2006/relationships/hyperlink" Target="http://www.montagnefleurie.fr/" TargetMode="External"/><Relationship Id="rId890" Type="http://schemas.openxmlformats.org/officeDocument/2006/relationships/hyperlink" Target="http://www.saint-lary-hotel.com/" TargetMode="External"/><Relationship Id="rId904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1064" Type="http://schemas.openxmlformats.org/officeDocument/2006/relationships/hyperlink" Target="http://www.gites-de-france.com/location-vacances-Caunes-minervois-Gite-La-Cerisaie-11G999.html" TargetMode="External"/><Relationship Id="rId33" Type="http://schemas.openxmlformats.org/officeDocument/2006/relationships/hyperlink" Target="http://www.asasp-4saisons.com/" TargetMode="External"/><Relationship Id="rId129" Type="http://schemas.openxmlformats.org/officeDocument/2006/relationships/hyperlink" Target="http://www.oustaudelafont.com/" TargetMode="External"/><Relationship Id="rId280" Type="http://schemas.openxmlformats.org/officeDocument/2006/relationships/hyperlink" Target="http://www.hotel-bellevue-annecy.com/" TargetMode="External"/><Relationship Id="rId336" Type="http://schemas.openxmlformats.org/officeDocument/2006/relationships/hyperlink" Target="javascript:void(0)" TargetMode="External"/><Relationship Id="rId501" Type="http://schemas.openxmlformats.org/officeDocument/2006/relationships/hyperlink" Target="http://www.camping-sainte-croix.com/" TargetMode="External"/><Relationship Id="rId543" Type="http://schemas.openxmlformats.org/officeDocument/2006/relationships/hyperlink" Target="http://www.campinglesballastieres.com/" TargetMode="External"/><Relationship Id="rId946" Type="http://schemas.openxmlformats.org/officeDocument/2006/relationships/hyperlink" Target="tel:+33%205%2059%2034%2046%2039" TargetMode="External"/><Relationship Id="rId988" Type="http://schemas.openxmlformats.org/officeDocument/2006/relationships/hyperlink" Target="http://www.aubongite.fr/" TargetMode="External"/><Relationship Id="rId75" Type="http://schemas.openxmlformats.org/officeDocument/2006/relationships/hyperlink" Target="http://www.rose-de-provence.com/" TargetMode="External"/><Relationship Id="rId140" Type="http://schemas.openxmlformats.org/officeDocument/2006/relationships/hyperlink" Target="http://www.gite-camp-romain.com/" TargetMode="External"/><Relationship Id="rId182" Type="http://schemas.openxmlformats.org/officeDocument/2006/relationships/hyperlink" Target="http://www.la-sommellerie.fr/" TargetMode="External"/><Relationship Id="rId378" Type="http://schemas.openxmlformats.org/officeDocument/2006/relationships/hyperlink" Target="http://www.domaine-sainte-marie.com/" TargetMode="External"/><Relationship Id="rId403" Type="http://schemas.openxmlformats.org/officeDocument/2006/relationships/hyperlink" Target="javascript:void(0)" TargetMode="External"/><Relationship Id="rId585" Type="http://schemas.openxmlformats.org/officeDocument/2006/relationships/hyperlink" Target="http://www.lesrochershotel.com/" TargetMode="External"/><Relationship Id="rId750" Type="http://schemas.openxmlformats.org/officeDocument/2006/relationships/hyperlink" Target="http://www.masdelaprairie.fr/" TargetMode="External"/><Relationship Id="rId792" Type="http://schemas.openxmlformats.org/officeDocument/2006/relationships/hyperlink" Target="http://www.bois-le-sire.fr/" TargetMode="External"/><Relationship Id="rId806" Type="http://schemas.openxmlformats.org/officeDocument/2006/relationships/hyperlink" Target="http://www.le-soleillant.com/" TargetMode="External"/><Relationship Id="rId848" Type="http://schemas.openxmlformats.org/officeDocument/2006/relationships/hyperlink" Target="http://www.hotel-le-grand-fond.com/" TargetMode="External"/><Relationship Id="rId1033" Type="http://schemas.openxmlformats.org/officeDocument/2006/relationships/hyperlink" Target="https://www.yellohvillage.fr/camping/le_lac_des_3_vallees" TargetMode="External"/><Relationship Id="rId6" Type="http://schemas.openxmlformats.org/officeDocument/2006/relationships/hyperlink" Target="http://www.abbayedautrey.com/" TargetMode="External"/><Relationship Id="rId238" Type="http://schemas.openxmlformats.org/officeDocument/2006/relationships/hyperlink" Target="http://www.hotel-ayguelade.com/" TargetMode="External"/><Relationship Id="rId445" Type="http://schemas.openxmlformats.org/officeDocument/2006/relationships/hyperlink" Target="http://www.padimadour.fr/NL/region/dordogne/index.html" TargetMode="External"/><Relationship Id="rId487" Type="http://schemas.openxmlformats.org/officeDocument/2006/relationships/hyperlink" Target="http://www.alombredesoliviers.com/" TargetMode="External"/><Relationship Id="rId610" Type="http://schemas.openxmlformats.org/officeDocument/2006/relationships/hyperlink" Target="http://www.gite-aiguillette-du-lauzet.com/" TargetMode="External"/><Relationship Id="rId652" Type="http://schemas.openxmlformats.org/officeDocument/2006/relationships/hyperlink" Target="http://www.la-marbrerie.fr/" TargetMode="External"/><Relationship Id="rId694" Type="http://schemas.openxmlformats.org/officeDocument/2006/relationships/hyperlink" Target="http://www.campinglougourdan.fr/" TargetMode="External"/><Relationship Id="rId708" Type="http://schemas.openxmlformats.org/officeDocument/2006/relationships/hyperlink" Target="http://www.hoteldefrance-beaune.com/" TargetMode="External"/><Relationship Id="rId915" Type="http://schemas.openxmlformats.org/officeDocument/2006/relationships/hyperlink" Target="http://www.campingfontenoy.com/" TargetMode="External"/><Relationship Id="rId1075" Type="http://schemas.openxmlformats.org/officeDocument/2006/relationships/hyperlink" Target="http://www.la-magnanerie-dhotes.com/" TargetMode="External"/><Relationship Id="rId291" Type="http://schemas.openxmlformats.org/officeDocument/2006/relationships/hyperlink" Target="http://www.auberge-lorraine-bdl.biz/" TargetMode="External"/><Relationship Id="rId305" Type="http://schemas.openxmlformats.org/officeDocument/2006/relationships/hyperlink" Target="http://www.campinglereve.com/" TargetMode="External"/><Relationship Id="rId347" Type="http://schemas.openxmlformats.org/officeDocument/2006/relationships/hyperlink" Target="javascript:void(0)" TargetMode="External"/><Relationship Id="rId512" Type="http://schemas.openxmlformats.org/officeDocument/2006/relationships/hyperlink" Target="http://www.valsaintes.com/" TargetMode="External"/><Relationship Id="rId957" Type="http://schemas.openxmlformats.org/officeDocument/2006/relationships/hyperlink" Target="http://www.camping46rainettes.com/" TargetMode="External"/><Relationship Id="rId999" Type="http://schemas.openxmlformats.org/officeDocument/2006/relationships/hyperlink" Target="https://www.google.com/search?q=les+sapins+til-chatel&amp;rlz=1C1DIMC_enNL884NL884&amp;oq=les+sapins+til-chatel&amp;aqs=chrome..69i57j0i22i30l2.10741j0j15&amp;sourceid=chrome&amp;ie=UTF-8" TargetMode="External"/><Relationship Id="rId1100" Type="http://schemas.openxmlformats.org/officeDocument/2006/relationships/hyperlink" Target="http://www.hotel-lamolliniere.com/" TargetMode="External"/><Relationship Id="rId44" Type="http://schemas.openxmlformats.org/officeDocument/2006/relationships/hyperlink" Target="http://www.camping-oree-des-monts.com/" TargetMode="External"/><Relationship Id="rId86" Type="http://schemas.openxmlformats.org/officeDocument/2006/relationships/hyperlink" Target="http://www.catinat-fleuri.com/" TargetMode="External"/><Relationship Id="rId151" Type="http://schemas.openxmlformats.org/officeDocument/2006/relationships/hyperlink" Target="http://www.fermedumanou.com/" TargetMode="External"/><Relationship Id="rId389" Type="http://schemas.openxmlformats.org/officeDocument/2006/relationships/hyperlink" Target="javascript:void(0)" TargetMode="External"/><Relationship Id="rId554" Type="http://schemas.openxmlformats.org/officeDocument/2006/relationships/hyperlink" Target="http://camping-cluny.blogspot.nl/" TargetMode="External"/><Relationship Id="rId596" Type="http://schemas.openxmlformats.org/officeDocument/2006/relationships/hyperlink" Target="http://www.chalethotel-grandballon.com/" TargetMode="External"/><Relationship Id="rId761" Type="http://schemas.openxmlformats.org/officeDocument/2006/relationships/hyperlink" Target="http://www.mutzig@zenitude-groupe.com/" TargetMode="External"/><Relationship Id="rId817" Type="http://schemas.openxmlformats.org/officeDocument/2006/relationships/hyperlink" Target="javascript:void(0)" TargetMode="External"/><Relationship Id="rId859" Type="http://schemas.openxmlformats.org/officeDocument/2006/relationships/hyperlink" Target="http://www.hotel-uzes-pontdugard.com/" TargetMode="External"/><Relationship Id="rId1002" Type="http://schemas.openxmlformats.org/officeDocument/2006/relationships/hyperlink" Target="http://www.darviot.fr/" TargetMode="External"/><Relationship Id="rId193" Type="http://schemas.openxmlformats.org/officeDocument/2006/relationships/hyperlink" Target="http://www.mont-thabor.com/" TargetMode="External"/><Relationship Id="rId207" Type="http://schemas.openxmlformats.org/officeDocument/2006/relationships/hyperlink" Target="http://www.camping-les-lavandes.com/" TargetMode="External"/><Relationship Id="rId249" Type="http://schemas.openxmlformats.org/officeDocument/2006/relationships/hyperlink" Target="http://www.gite-soulan-mourtis.com/" TargetMode="External"/><Relationship Id="rId414" Type="http://schemas.openxmlformats.org/officeDocument/2006/relationships/hyperlink" Target="javascript:void(0)" TargetMode="External"/><Relationship Id="rId456" Type="http://schemas.openxmlformats.org/officeDocument/2006/relationships/hyperlink" Target="http://www.moulindelaborde.fr/" TargetMode="External"/><Relationship Id="rId498" Type="http://schemas.openxmlformats.org/officeDocument/2006/relationships/hyperlink" Target="http://www.le-moulin-neuf.fr/" TargetMode="External"/><Relationship Id="rId621" Type="http://schemas.openxmlformats.org/officeDocument/2006/relationships/hyperlink" Target="http://www.auberge-cote-riviere.com/" TargetMode="External"/><Relationship Id="rId663" Type="http://schemas.openxmlformats.org/officeDocument/2006/relationships/hyperlink" Target="http://www.alize-hotel.fr/" TargetMode="External"/><Relationship Id="rId870" Type="http://schemas.openxmlformats.org/officeDocument/2006/relationships/hyperlink" Target="http://www.hotel-grand-bivouac.com/" TargetMode="External"/><Relationship Id="rId1044" Type="http://schemas.openxmlformats.org/officeDocument/2006/relationships/hyperlink" Target="https://www.google.com/search?rlz=1C1DIMC_enNL884NL884&amp;ei=q3rOX5GZGsKMkgW9lL-ACQ&amp;q=Adast+Chalet+Vall%C3%A9es+des+Gaves&amp;oq=Adast+Chalet+Vall%C3%A9es+des+Gaves&amp;gs_lcp=CgZwc3ktYWIQAzIFCCEQoAEyBQghEKABOgcIIRAKEKABOgQIIRAVOgUIABDNAjoGCAAQFhAeOggIABAWEAoQHjoCCAA6BAgAEB5Q5MIDWInuA2Da_QNoAHAAeAGAAaMCiAGRHZIBBzE4LjE1LjGYAQCgAQGgAQKqAQdnd3Mtd2l6wAEB&amp;sclient=psy-ab&amp;ved=0ahUKEwjRmqn6xbztAhVChqQKHT3KD5AQ4dUDCA0&amp;uact=5" TargetMode="External"/><Relationship Id="rId1086" Type="http://schemas.openxmlformats.org/officeDocument/2006/relationships/hyperlink" Target="http://www.hotel-le-verdon.fr/" TargetMode="External"/><Relationship Id="rId13" Type="http://schemas.openxmlformats.org/officeDocument/2006/relationships/hyperlink" Target="http://www.a-rigaud.nl/" TargetMode="External"/><Relationship Id="rId109" Type="http://schemas.openxmlformats.org/officeDocument/2006/relationships/hyperlink" Target="http://www.laroquebrou.com/" TargetMode="External"/><Relationship Id="rId260" Type="http://schemas.openxmlformats.org/officeDocument/2006/relationships/hyperlink" Target="http://www.camping-vert.com/" TargetMode="External"/><Relationship Id="rId316" Type="http://schemas.openxmlformats.org/officeDocument/2006/relationships/hyperlink" Target="http://www.hotel-meursault.fr/" TargetMode="External"/><Relationship Id="rId523" Type="http://schemas.openxmlformats.org/officeDocument/2006/relationships/hyperlink" Target="http://camping-saintauban.com/" TargetMode="External"/><Relationship Id="rId719" Type="http://schemas.openxmlformats.org/officeDocument/2006/relationships/hyperlink" Target="http://www.camping-les-trois-sources.com/" TargetMode="External"/><Relationship Id="rId926" Type="http://schemas.openxmlformats.org/officeDocument/2006/relationships/hyperlink" Target="http://www.hotel-petitrelais.fr/" TargetMode="External"/><Relationship Id="rId968" Type="http://schemas.openxmlformats.org/officeDocument/2006/relationships/hyperlink" Target="http://www.adhaj-saintdie.com/" TargetMode="External"/><Relationship Id="rId1111" Type="http://schemas.openxmlformats.org/officeDocument/2006/relationships/hyperlink" Target="http://www.ferme-auberge-grand-ballon.fr/" TargetMode="External"/><Relationship Id="rId55" Type="http://schemas.openxmlformats.org/officeDocument/2006/relationships/hyperlink" Target="http://www.causseetlamas.com/" TargetMode="External"/><Relationship Id="rId97" Type="http://schemas.openxmlformats.org/officeDocument/2006/relationships/hyperlink" Target="http://www.camping-saint-claude.fr/" TargetMode="External"/><Relationship Id="rId120" Type="http://schemas.openxmlformats.org/officeDocument/2006/relationships/hyperlink" Target="http://www.estivade.net/" TargetMode="External"/><Relationship Id="rId358" Type="http://schemas.openxmlformats.org/officeDocument/2006/relationships/hyperlink" Target="javascript:void(0)" TargetMode="External"/><Relationship Id="rId565" Type="http://schemas.openxmlformats.org/officeDocument/2006/relationships/hyperlink" Target="http://www.lesgonies.org/" TargetMode="External"/><Relationship Id="rId730" Type="http://schemas.openxmlformats.org/officeDocument/2006/relationships/hyperlink" Target="http://www.bonrepos.com/" TargetMode="External"/><Relationship Id="rId772" Type="http://schemas.openxmlformats.org/officeDocument/2006/relationships/hyperlink" Target="http://www.hotel-lesmottets.com/" TargetMode="External"/><Relationship Id="rId828" Type="http://schemas.openxmlformats.org/officeDocument/2006/relationships/hyperlink" Target="http://www.hotelferte.com/" TargetMode="External"/><Relationship Id="rId1013" Type="http://schemas.openxmlformats.org/officeDocument/2006/relationships/hyperlink" Target="http://www.labouclehotel.com/" TargetMode="External"/><Relationship Id="rId162" Type="http://schemas.openxmlformats.org/officeDocument/2006/relationships/hyperlink" Target="http://www.hotel-les-messageries.com/" TargetMode="External"/><Relationship Id="rId218" Type="http://schemas.openxmlformats.org/officeDocument/2006/relationships/hyperlink" Target="http://www.hotel-restaurant-champlitte.com/" TargetMode="External"/><Relationship Id="rId425" Type="http://schemas.openxmlformats.org/officeDocument/2006/relationships/hyperlink" Target="http://www.chalets-luchon-peyragudes.com/" TargetMode="External"/><Relationship Id="rId467" Type="http://schemas.openxmlformats.org/officeDocument/2006/relationships/hyperlink" Target="http://www.asasp-4saisons.com/" TargetMode="External"/><Relationship Id="rId632" Type="http://schemas.openxmlformats.org/officeDocument/2006/relationships/hyperlink" Target="http://www.hotel-de-la-poste-brioude.com/" TargetMode="External"/><Relationship Id="rId1055" Type="http://schemas.openxmlformats.org/officeDocument/2006/relationships/hyperlink" Target="http://www.hotel-poste-ariege.com/" TargetMode="External"/><Relationship Id="rId1097" Type="http://schemas.openxmlformats.org/officeDocument/2006/relationships/hyperlink" Target="http://www.hotel-bonnevalsurarc.com/" TargetMode="External"/><Relationship Id="rId271" Type="http://schemas.openxmlformats.org/officeDocument/2006/relationships/hyperlink" Target="http://www.hotelcretrond.com/" TargetMode="External"/><Relationship Id="rId674" Type="http://schemas.openxmlformats.org/officeDocument/2006/relationships/hyperlink" Target="http://www.hotel-europe-monetier.com/" TargetMode="External"/><Relationship Id="rId881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937" Type="http://schemas.openxmlformats.org/officeDocument/2006/relationships/hyperlink" Target="http://www.cevennes-gitetape.fr/" TargetMode="External"/><Relationship Id="rId979" Type="http://schemas.openxmlformats.org/officeDocument/2006/relationships/hyperlink" Target="http://www.malicorne-saverne.com/" TargetMode="External"/><Relationship Id="rId24" Type="http://schemas.openxmlformats.org/officeDocument/2006/relationships/hyperlink" Target="http://www.valentheze.fr/" TargetMode="External"/><Relationship Id="rId66" Type="http://schemas.openxmlformats.org/officeDocument/2006/relationships/hyperlink" Target="http://www.belezy.com/" TargetMode="External"/><Relationship Id="rId131" Type="http://schemas.openxmlformats.org/officeDocument/2006/relationships/hyperlink" Target="http://www.aubergelorobur.com/" TargetMode="External"/><Relationship Id="rId327" Type="http://schemas.openxmlformats.org/officeDocument/2006/relationships/hyperlink" Target="http://www.hotel-tetras.com/" TargetMode="External"/><Relationship Id="rId369" Type="http://schemas.openxmlformats.org/officeDocument/2006/relationships/hyperlink" Target="javascript:void(0)" TargetMode="External"/><Relationship Id="rId534" Type="http://schemas.openxmlformats.org/officeDocument/2006/relationships/hyperlink" Target="http://www.camping-bessans.com/" TargetMode="External"/><Relationship Id="rId576" Type="http://schemas.openxmlformats.org/officeDocument/2006/relationships/hyperlink" Target="http://www.estivade.net/" TargetMode="External"/><Relationship Id="rId741" Type="http://schemas.openxmlformats.org/officeDocument/2006/relationships/hyperlink" Target="http://www.hotel-logis-ariege.com/" TargetMode="External"/><Relationship Id="rId783" Type="http://schemas.openxmlformats.org/officeDocument/2006/relationships/hyperlink" Target="http://www.hotel-saint-hubert.fr/" TargetMode="External"/><Relationship Id="rId839" Type="http://schemas.openxmlformats.org/officeDocument/2006/relationships/hyperlink" Target="http://www.hotel-lesoleildor.com/" TargetMode="External"/><Relationship Id="rId990" Type="http://schemas.openxmlformats.org/officeDocument/2006/relationships/hyperlink" Target="http://www.lacholotte.com/" TargetMode="External"/><Relationship Id="rId173" Type="http://schemas.openxmlformats.org/officeDocument/2006/relationships/hyperlink" Target="http://www.hotelardiden.com/" TargetMode="External"/><Relationship Id="rId229" Type="http://schemas.openxmlformats.org/officeDocument/2006/relationships/hyperlink" Target="http://www.villaric.com/" TargetMode="External"/><Relationship Id="rId380" Type="http://schemas.openxmlformats.org/officeDocument/2006/relationships/hyperlink" Target="javascript:void(0)" TargetMode="External"/><Relationship Id="rId436" Type="http://schemas.openxmlformats.org/officeDocument/2006/relationships/hyperlink" Target="http://www.hotelrestaurantdusommet.com/" TargetMode="External"/><Relationship Id="rId601" Type="http://schemas.openxmlformats.org/officeDocument/2006/relationships/hyperlink" Target="http://www.hotel-le-prado.com/" TargetMode="External"/><Relationship Id="rId643" Type="http://schemas.openxmlformats.org/officeDocument/2006/relationships/hyperlink" Target="http://www.auberge-cabaliros.com/" TargetMode="External"/><Relationship Id="rId1024" Type="http://schemas.openxmlformats.org/officeDocument/2006/relationships/hyperlink" Target="https://www.google.com/search?q=auberge+des+milans&amp;rlz=1C1DIMC_enNL884NL884&amp;oq=auberge+des+milans&amp;aqs=chrome..69i57j0j0i22i30l3j69i60l2.5171j0j15&amp;sourceid=chrome&amp;ie=UTF-8" TargetMode="External"/><Relationship Id="rId1066" Type="http://schemas.openxmlformats.org/officeDocument/2006/relationships/hyperlink" Target="http://www.accueil-avene.fr/" TargetMode="External"/><Relationship Id="rId240" Type="http://schemas.openxmlformats.org/officeDocument/2006/relationships/hyperlink" Target="http://www.bonrepos.com/" TargetMode="External"/><Relationship Id="rId478" Type="http://schemas.openxmlformats.org/officeDocument/2006/relationships/hyperlink" Target="http://www.luz-camping.com/" TargetMode="External"/><Relationship Id="rId685" Type="http://schemas.openxmlformats.org/officeDocument/2006/relationships/hyperlink" Target="http://www.fermeaubergeduchevremont.fr/" TargetMode="External"/><Relationship Id="rId850" Type="http://schemas.openxmlformats.org/officeDocument/2006/relationships/hyperlink" Target="http://www.relais-des-2-cols.fr/" TargetMode="External"/><Relationship Id="rId892" Type="http://schemas.openxmlformats.org/officeDocument/2006/relationships/hyperlink" Target="http://www.domaine-sainte-marie.com/" TargetMode="External"/><Relationship Id="rId906" Type="http://schemas.openxmlformats.org/officeDocument/2006/relationships/hyperlink" Target="http://www.camping-songeduvalier.fr/" TargetMode="External"/><Relationship Id="rId948" Type="http://schemas.openxmlformats.org/officeDocument/2006/relationships/hyperlink" Target="http://ledomainedes3marmottes.fr/" TargetMode="External"/><Relationship Id="rId35" Type="http://schemas.openxmlformats.org/officeDocument/2006/relationships/hyperlink" Target="http://www.legerrit.com/" TargetMode="External"/><Relationship Id="rId77" Type="http://schemas.openxmlformats.org/officeDocument/2006/relationships/hyperlink" Target="http://www.camping-manaysse.com/" TargetMode="External"/><Relationship Id="rId100" Type="http://schemas.openxmlformats.org/officeDocument/2006/relationships/hyperlink" Target="http://www.imberg.nl/" TargetMode="External"/><Relationship Id="rId282" Type="http://schemas.openxmlformats.org/officeDocument/2006/relationships/hyperlink" Target="http://www.hotelpostemorez.com/" TargetMode="External"/><Relationship Id="rId338" Type="http://schemas.openxmlformats.org/officeDocument/2006/relationships/hyperlink" Target="http://www.hotel-aiguille-noire.com/" TargetMode="External"/><Relationship Id="rId503" Type="http://schemas.openxmlformats.org/officeDocument/2006/relationships/hyperlink" Target="http://www.lebouquier.com/" TargetMode="External"/><Relationship Id="rId545" Type="http://schemas.openxmlformats.org/officeDocument/2006/relationships/hyperlink" Target="http://www.camping-la-mine-argent.com/" TargetMode="External"/><Relationship Id="rId587" Type="http://schemas.openxmlformats.org/officeDocument/2006/relationships/hyperlink" Target="http://www.labergeriecampan.fr/" TargetMode="External"/><Relationship Id="rId710" Type="http://schemas.openxmlformats.org/officeDocument/2006/relationships/hyperlink" Target="http://www.hotelbretonniere.com/fr/" TargetMode="External"/><Relationship Id="rId752" Type="http://schemas.openxmlformats.org/officeDocument/2006/relationships/hyperlink" Target="http://www.aubergeduperas.com/" TargetMode="External"/><Relationship Id="rId808" Type="http://schemas.openxmlformats.org/officeDocument/2006/relationships/hyperlink" Target="http://www.hotellabouriane.fr/" TargetMode="External"/><Relationship Id="rId8" Type="http://schemas.openxmlformats.org/officeDocument/2006/relationships/hyperlink" Target="http://www.hotelrestaurantdusommet.com/" TargetMode="External"/><Relationship Id="rId142" Type="http://schemas.openxmlformats.org/officeDocument/2006/relationships/hyperlink" Target="http://www.gite-ossau.com/" TargetMode="External"/><Relationship Id="rId184" Type="http://schemas.openxmlformats.org/officeDocument/2006/relationships/hyperlink" Target="http://www.hotel-les-2-lions-riez.fr/" TargetMode="External"/><Relationship Id="rId391" Type="http://schemas.openxmlformats.org/officeDocument/2006/relationships/hyperlink" Target="javascript:void(0)" TargetMode="External"/><Relationship Id="rId405" Type="http://schemas.openxmlformats.org/officeDocument/2006/relationships/hyperlink" Target="javascript:void(0)" TargetMode="External"/><Relationship Id="rId447" Type="http://schemas.openxmlformats.org/officeDocument/2006/relationships/hyperlink" Target="http://www.camping-leroc.com/" TargetMode="External"/><Relationship Id="rId612" Type="http://schemas.openxmlformats.org/officeDocument/2006/relationships/hyperlink" Target="http://www.refugelanova.com/" TargetMode="External"/><Relationship Id="rId794" Type="http://schemas.openxmlformats.org/officeDocument/2006/relationships/hyperlink" Target="http://www.auberge-lorraine-bdl.biz/" TargetMode="External"/><Relationship Id="rId103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1077" Type="http://schemas.openxmlformats.org/officeDocument/2006/relationships/hyperlink" Target="http://www.masdeselfes.fr/" TargetMode="External"/><Relationship Id="rId251" Type="http://schemas.openxmlformats.org/officeDocument/2006/relationships/hyperlink" Target="http://www.campings11.fr/page3.html" TargetMode="External"/><Relationship Id="rId489" Type="http://schemas.openxmlformats.org/officeDocument/2006/relationships/hyperlink" Target="http://www.moulindesainteanne.com/" TargetMode="External"/><Relationship Id="rId654" Type="http://schemas.openxmlformats.org/officeDocument/2006/relationships/hyperlink" Target="http://www.lataverne-uzes.com/" TargetMode="External"/><Relationship Id="rId696" Type="http://schemas.openxmlformats.org/officeDocument/2006/relationships/hyperlink" Target="http://www.chez-jean.com/" TargetMode="External"/><Relationship Id="rId861" Type="http://schemas.openxmlformats.org/officeDocument/2006/relationships/hyperlink" Target="http://www.hotel-eychenne.com/" TargetMode="External"/><Relationship Id="rId917" Type="http://schemas.openxmlformats.org/officeDocument/2006/relationships/hyperlink" Target="http://www.chambres-hotes.fr/chambres-hotes_auberge-audressein_audressein_43296.htm" TargetMode="External"/><Relationship Id="rId959" Type="http://schemas.openxmlformats.org/officeDocument/2006/relationships/hyperlink" Target="http://www.leboilalaslie.com/" TargetMode="External"/><Relationship Id="rId1102" Type="http://schemas.openxmlformats.org/officeDocument/2006/relationships/hyperlink" Target="http://www.biollay-montblanc.fr/" TargetMode="External"/><Relationship Id="rId46" Type="http://schemas.openxmlformats.org/officeDocument/2006/relationships/hyperlink" Target="http://www.camping-aulus-couledous.com/" TargetMode="External"/><Relationship Id="rId293" Type="http://schemas.openxmlformats.org/officeDocument/2006/relationships/hyperlink" Target="http://www.chambre-dhotes-maison-pantalou.fr/" TargetMode="External"/><Relationship Id="rId307" Type="http://schemas.openxmlformats.org/officeDocument/2006/relationships/hyperlink" Target="http://www.camping-oust.com/" TargetMode="External"/><Relationship Id="rId349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514" Type="http://schemas.openxmlformats.org/officeDocument/2006/relationships/hyperlink" Target="http://camping-valensole.fr/" TargetMode="External"/><Relationship Id="rId556" Type="http://schemas.openxmlformats.org/officeDocument/2006/relationships/hyperlink" Target="http://ecuriesabbaye.free.fr/" TargetMode="External"/><Relationship Id="rId721" Type="http://schemas.openxmlformats.org/officeDocument/2006/relationships/hyperlink" Target="http://www.hotel-le-belvedere.fr/" TargetMode="External"/><Relationship Id="rId763" Type="http://schemas.openxmlformats.org/officeDocument/2006/relationships/hyperlink" Target="http://www.loubenmanja.com/" TargetMode="External"/><Relationship Id="rId88" Type="http://schemas.openxmlformats.org/officeDocument/2006/relationships/hyperlink" Target="http://www.camping-aussois.com/" TargetMode="External"/><Relationship Id="rId111" Type="http://schemas.openxmlformats.org/officeDocument/2006/relationships/hyperlink" Target="http://www.maison-emma.com/" TargetMode="External"/><Relationship Id="rId153" Type="http://schemas.openxmlformats.org/officeDocument/2006/relationships/hyperlink" Target="http://www.hotel-au-grand-st-jean.com/" TargetMode="External"/><Relationship Id="rId195" Type="http://schemas.openxmlformats.org/officeDocument/2006/relationships/hyperlink" Target="http://www.hotelducentre.fr/" TargetMode="External"/><Relationship Id="rId209" Type="http://schemas.openxmlformats.org/officeDocument/2006/relationships/hyperlink" Target="http://www.campinglougourdan.fr/" TargetMode="External"/><Relationship Id="rId360" Type="http://schemas.openxmlformats.org/officeDocument/2006/relationships/hyperlink" Target="tel:+33970358355" TargetMode="External"/><Relationship Id="rId416" Type="http://schemas.openxmlformats.org/officeDocument/2006/relationships/hyperlink" Target="http://www.lehohwald.fr/" TargetMode="External"/><Relationship Id="rId598" Type="http://schemas.openxmlformats.org/officeDocument/2006/relationships/hyperlink" Target="http://www.hoteldesvosges.eu/" TargetMode="External"/><Relationship Id="rId819" Type="http://schemas.openxmlformats.org/officeDocument/2006/relationships/hyperlink" Target="http://gite-le-revel.fr/" TargetMode="External"/><Relationship Id="rId970" Type="http://schemas.openxmlformats.org/officeDocument/2006/relationships/hyperlink" Target="http://www.lacleduverteden.fr/" TargetMode="External"/><Relationship Id="rId1004" Type="http://schemas.openxmlformats.org/officeDocument/2006/relationships/hyperlink" Target="http://www.lafermette.org/" TargetMode="External"/><Relationship Id="rId1046" Type="http://schemas.openxmlformats.org/officeDocument/2006/relationships/hyperlink" Target="http://www.lassalle-cazaux.com/" TargetMode="External"/><Relationship Id="rId220" Type="http://schemas.openxmlformats.org/officeDocument/2006/relationships/hyperlink" Target="http://www.carline-beaune.com/" TargetMode="External"/><Relationship Id="rId458" Type="http://schemas.openxmlformats.org/officeDocument/2006/relationships/hyperlink" Target="http://www.campinglechtimi.com/" TargetMode="External"/><Relationship Id="rId623" Type="http://schemas.openxmlformats.org/officeDocument/2006/relationships/hyperlink" Target="http://www.hotel-athanor.com/" TargetMode="External"/><Relationship Id="rId665" Type="http://schemas.openxmlformats.org/officeDocument/2006/relationships/hyperlink" Target="http://www.hotelvallon.com/" TargetMode="External"/><Relationship Id="rId830" Type="http://schemas.openxmlformats.org/officeDocument/2006/relationships/hyperlink" Target="http://www.cigogne-munster.fr/" TargetMode="External"/><Relationship Id="rId872" Type="http://schemas.openxmlformats.org/officeDocument/2006/relationships/hyperlink" Target="http://www.gourette.com/minisites/Amoulat/" TargetMode="External"/><Relationship Id="rId928" Type="http://schemas.openxmlformats.org/officeDocument/2006/relationships/hyperlink" Target="http://www.les-arcades-bruyeres.com/" TargetMode="External"/><Relationship Id="rId1088" Type="http://schemas.openxmlformats.org/officeDocument/2006/relationships/hyperlink" Target="http://www.camping-le-verseau.com/" TargetMode="External"/><Relationship Id="rId15" Type="http://schemas.openxmlformats.org/officeDocument/2006/relationships/hyperlink" Target="http://www.lestilleuls-roca.com/" TargetMode="External"/><Relationship Id="rId57" Type="http://schemas.openxmlformats.org/officeDocument/2006/relationships/hyperlink" Target="http://www.campinglasalendrinque.fr/" TargetMode="External"/><Relationship Id="rId262" Type="http://schemas.openxmlformats.org/officeDocument/2006/relationships/hyperlink" Target="http://www.les-reflets.com/" TargetMode="External"/><Relationship Id="rId318" Type="http://schemas.openxmlformats.org/officeDocument/2006/relationships/hyperlink" Target="http://www.aubergemalo.com/" TargetMode="External"/><Relationship Id="rId525" Type="http://schemas.openxmlformats.org/officeDocument/2006/relationships/hyperlink" Target="http://www.campingguillestre.com/" TargetMode="External"/><Relationship Id="rId567" Type="http://schemas.openxmlformats.org/officeDocument/2006/relationships/hyperlink" Target="http://www.camping-ixtila.fr/" TargetMode="External"/><Relationship Id="rId732" Type="http://schemas.openxmlformats.org/officeDocument/2006/relationships/hyperlink" Target="http://www.camping-ideal-pyrenees.com/" TargetMode="External"/><Relationship Id="rId1113" Type="http://schemas.openxmlformats.org/officeDocument/2006/relationships/hyperlink" Target="http://www.fermeauberge-lesgrandspres.fr/" TargetMode="External"/><Relationship Id="rId99" Type="http://schemas.openxmlformats.org/officeDocument/2006/relationships/hyperlink" Target="http://www.camping-la-mine-argent.com/" TargetMode="External"/><Relationship Id="rId122" Type="http://schemas.openxmlformats.org/officeDocument/2006/relationships/hyperlink" Target="http://www.hotellemarronnier.e-monsite.com/" TargetMode="External"/><Relationship Id="rId164" Type="http://schemas.openxmlformats.org/officeDocument/2006/relationships/hyperlink" Target="http://www.hotel-victor-hugo.fr/" TargetMode="External"/><Relationship Id="rId371" Type="http://schemas.openxmlformats.org/officeDocument/2006/relationships/hyperlink" Target="http://www.ibarra-chantina.com/" TargetMode="External"/><Relationship Id="rId774" Type="http://schemas.openxmlformats.org/officeDocument/2006/relationships/hyperlink" Target="http://www.chaletdulys.com/" TargetMode="External"/><Relationship Id="rId981" Type="http://schemas.openxmlformats.org/officeDocument/2006/relationships/hyperlink" Target="tel:+33%206%2048%2018%2085%2096" TargetMode="External"/><Relationship Id="rId1015" Type="http://schemas.openxmlformats.org/officeDocument/2006/relationships/hyperlink" Target="tel:06%2022%2013%2002%2053" TargetMode="External"/><Relationship Id="rId1057" Type="http://schemas.openxmlformats.org/officeDocument/2006/relationships/hyperlink" Target="http://www.vap-camping.fr/fr/camping-du-lac" TargetMode="External"/><Relationship Id="rId427" Type="http://schemas.openxmlformats.org/officeDocument/2006/relationships/hyperlink" Target="http://www.lemontagnou.com/" TargetMode="External"/><Relationship Id="rId469" Type="http://schemas.openxmlformats.org/officeDocument/2006/relationships/hyperlink" Target="http://www.legerrit.com/" TargetMode="External"/><Relationship Id="rId634" Type="http://schemas.openxmlformats.org/officeDocument/2006/relationships/hyperlink" Target="http://www.hotellestilleuls.com/" TargetMode="External"/><Relationship Id="rId676" Type="http://schemas.openxmlformats.org/officeDocument/2006/relationships/hyperlink" Target="http://www.hotelducentre.fr/" TargetMode="External"/><Relationship Id="rId841" Type="http://schemas.openxmlformats.org/officeDocument/2006/relationships/hyperlink" Target="http://www.hotel-eauvive.com/" TargetMode="External"/><Relationship Id="rId883" Type="http://schemas.openxmlformats.org/officeDocument/2006/relationships/hyperlink" Target="http://www.gitedusoleillevant.com/" TargetMode="External"/><Relationship Id="rId1099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26" Type="http://schemas.openxmlformats.org/officeDocument/2006/relationships/hyperlink" Target="http://www.camping-le-pouchou.com/" TargetMode="External"/><Relationship Id="rId231" Type="http://schemas.openxmlformats.org/officeDocument/2006/relationships/hyperlink" Target="http://www.hotel-bellaroc.com/" TargetMode="External"/><Relationship Id="rId273" Type="http://schemas.openxmlformats.org/officeDocument/2006/relationships/hyperlink" Target="http://www.relais-galibier.com/" TargetMode="External"/><Relationship Id="rId329" Type="http://schemas.openxmlformats.org/officeDocument/2006/relationships/hyperlink" Target="http://www.hoteldudoron.fr/" TargetMode="External"/><Relationship Id="rId480" Type="http://schemas.openxmlformats.org/officeDocument/2006/relationships/hyperlink" Target="http://www.camping-oree-des-monts.com/" TargetMode="External"/><Relationship Id="rId536" Type="http://schemas.openxmlformats.org/officeDocument/2006/relationships/hyperlink" Target="http://www.tignes.net/fr/hebergements/campings-159.html" TargetMode="External"/><Relationship Id="rId701" Type="http://schemas.openxmlformats.org/officeDocument/2006/relationships/hyperlink" Target="mailto:contact@donon.fr" TargetMode="External"/><Relationship Id="rId939" Type="http://schemas.openxmlformats.org/officeDocument/2006/relationships/hyperlink" Target="https://www.lesfeesdulac.com/" TargetMode="External"/><Relationship Id="rId68" Type="http://schemas.openxmlformats.org/officeDocument/2006/relationships/hyperlink" Target="http://du.bon.crouzet.free.fr/" TargetMode="External"/><Relationship Id="rId133" Type="http://schemas.openxmlformats.org/officeDocument/2006/relationships/hyperlink" Target="http://www.auberge-mehrbachel.com/" TargetMode="External"/><Relationship Id="rId175" Type="http://schemas.openxmlformats.org/officeDocument/2006/relationships/hyperlink" Target="http://www.grandhotelmodernepigeon.fr/" TargetMode="External"/><Relationship Id="rId340" Type="http://schemas.openxmlformats.org/officeDocument/2006/relationships/hyperlink" Target="http://www.hotel-du-commerce-verdon.com/" TargetMode="External"/><Relationship Id="rId578" Type="http://schemas.openxmlformats.org/officeDocument/2006/relationships/hyperlink" Target="http://www.hotellemarronnier.e-monsite.com/" TargetMode="External"/><Relationship Id="rId743" Type="http://schemas.openxmlformats.org/officeDocument/2006/relationships/hyperlink" Target="http://www.campings11.fr/page3.html" TargetMode="External"/><Relationship Id="rId785" Type="http://schemas.openxmlformats.org/officeDocument/2006/relationships/hyperlink" Target="http://www.rouge-gazon.fr/" TargetMode="External"/><Relationship Id="rId950" Type="http://schemas.openxmlformats.org/officeDocument/2006/relationships/hyperlink" Target="https://serres-sur-arget.fr/" TargetMode="External"/><Relationship Id="rId992" Type="http://schemas.openxmlformats.org/officeDocument/2006/relationships/hyperlink" Target="http://www.maisoncarmengitealaferme.com/" TargetMode="External"/><Relationship Id="rId1026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200" Type="http://schemas.openxmlformats.org/officeDocument/2006/relationships/hyperlink" Target="http://www.grangeauxmarmottes.com/" TargetMode="External"/><Relationship Id="rId382" Type="http://schemas.openxmlformats.org/officeDocument/2006/relationships/hyperlink" Target="tel:+33636949298" TargetMode="External"/><Relationship Id="rId438" Type="http://schemas.openxmlformats.org/officeDocument/2006/relationships/hyperlink" Target="http://www.camping-beaulieu-vosges.com/" TargetMode="External"/><Relationship Id="rId603" Type="http://schemas.openxmlformats.org/officeDocument/2006/relationships/hyperlink" Target="http://www.gite-ossau.com/" TargetMode="External"/><Relationship Id="rId645" Type="http://schemas.openxmlformats.org/officeDocument/2006/relationships/hyperlink" Target="http://www.grand-hotel-de-france.com/" TargetMode="External"/><Relationship Id="rId687" Type="http://schemas.openxmlformats.org/officeDocument/2006/relationships/hyperlink" Target="http://www.hotel-bonnabel.com/" TargetMode="External"/><Relationship Id="rId810" Type="http://schemas.openxmlformats.org/officeDocument/2006/relationships/hyperlink" Target="http://www.lametairie-gourdon.com/" TargetMode="External"/><Relationship Id="rId852" Type="http://schemas.openxmlformats.org/officeDocument/2006/relationships/hyperlink" Target="http://www.letatami.com/" TargetMode="External"/><Relationship Id="rId908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1068" Type="http://schemas.openxmlformats.org/officeDocument/2006/relationships/hyperlink" Target="http://www.le-logis-gourmet.com/" TargetMode="External"/><Relationship Id="rId242" Type="http://schemas.openxmlformats.org/officeDocument/2006/relationships/hyperlink" Target="http://www.camping-ideal-pyrenees.com/" TargetMode="External"/><Relationship Id="rId284" Type="http://schemas.openxmlformats.org/officeDocument/2006/relationships/hyperlink" Target="http://www.relais-de-franche-comte.com/" TargetMode="External"/><Relationship Id="rId491" Type="http://schemas.openxmlformats.org/officeDocument/2006/relationships/hyperlink" Target="http://www.cerisierdujaur.com/" TargetMode="External"/><Relationship Id="rId505" Type="http://schemas.openxmlformats.org/officeDocument/2006/relationships/hyperlink" Target="http://www.camping-ventoux.fr/" TargetMode="External"/><Relationship Id="rId712" Type="http://schemas.openxmlformats.org/officeDocument/2006/relationships/hyperlink" Target="http://www.hotel-remparts-beaune.com/" TargetMode="External"/><Relationship Id="rId894" Type="http://schemas.openxmlformats.org/officeDocument/2006/relationships/hyperlink" Target="https://malicorne.jimdo.com/" TargetMode="External"/><Relationship Id="rId37" Type="http://schemas.openxmlformats.org/officeDocument/2006/relationships/hyperlink" Target="http://www.camping-les-chataigniers.com/" TargetMode="External"/><Relationship Id="rId79" Type="http://schemas.openxmlformats.org/officeDocument/2006/relationships/hyperlink" Target="http://www.camping-st-clair.com/" TargetMode="External"/><Relationship Id="rId102" Type="http://schemas.openxmlformats.org/officeDocument/2006/relationships/hyperlink" Target="http://www.les-reflets.com/" TargetMode="External"/><Relationship Id="rId144" Type="http://schemas.openxmlformats.org/officeDocument/2006/relationships/hyperlink" Target="http://www.larocheducroue.com/" TargetMode="External"/><Relationship Id="rId547" Type="http://schemas.openxmlformats.org/officeDocument/2006/relationships/hyperlink" Target="http://www.beau-rivage-gunsbach.com/" TargetMode="External"/><Relationship Id="rId589" Type="http://schemas.openxmlformats.org/officeDocument/2006/relationships/hyperlink" Target="http://www.oustaudelafont.com/" TargetMode="External"/><Relationship Id="rId754" Type="http://schemas.openxmlformats.org/officeDocument/2006/relationships/hyperlink" Target="http://www.camping-vert.com/" TargetMode="External"/><Relationship Id="rId796" Type="http://schemas.openxmlformats.org/officeDocument/2006/relationships/hyperlink" Target="http://www.gitesaigoual.fr/" TargetMode="External"/><Relationship Id="rId961" Type="http://schemas.openxmlformats.org/officeDocument/2006/relationships/hyperlink" Target="http://www.au-dejeuner-de-sousceyrac.com/" TargetMode="External"/><Relationship Id="rId90" Type="http://schemas.openxmlformats.org/officeDocument/2006/relationships/hyperlink" Target="http://www.camping-les-balmasses.com/" TargetMode="External"/><Relationship Id="rId186" Type="http://schemas.openxmlformats.org/officeDocument/2006/relationships/hyperlink" Target="http://www.hoteldumidi-ubaye.fr/" TargetMode="External"/><Relationship Id="rId35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393" Type="http://schemas.openxmlformats.org/officeDocument/2006/relationships/hyperlink" Target="javascript:void(0)" TargetMode="External"/><Relationship Id="rId407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449" Type="http://schemas.openxmlformats.org/officeDocument/2006/relationships/hyperlink" Target="http://www.campingfermebranche.com/" TargetMode="External"/><Relationship Id="rId614" Type="http://schemas.openxmlformats.org/officeDocument/2006/relationships/hyperlink" Target="http://www.lama74.com/" TargetMode="External"/><Relationship Id="rId656" Type="http://schemas.openxmlformats.org/officeDocument/2006/relationships/hyperlink" Target="http://www.auberge-de-tavel.com/" TargetMode="External"/><Relationship Id="rId821" Type="http://schemas.openxmlformats.org/officeDocument/2006/relationships/hyperlink" Target="http://www.vacances-seasonova.com/camping/camping-les-portes-dalsace/" TargetMode="External"/><Relationship Id="rId863" Type="http://schemas.openxmlformats.org/officeDocument/2006/relationships/hyperlink" Target="http://www.ariege.com/la-goulue" TargetMode="External"/><Relationship Id="rId1037" Type="http://schemas.openxmlformats.org/officeDocument/2006/relationships/hyperlink" Target="https://www.google.com/search?rlz=1C1DIMC_enNL884NL884&amp;ei=OPDMX4rBD_LisAfnno2gBA&amp;q=saint+jean+le+vieux+esponde+marie+jeanne&amp;oq=saint+jean+le+vieux+esponde+marie+jeanne&amp;gs_lcp=CgZwc3ktYWIQAzoGCAAQFhAeOggIABAWEAoQHjoFCC4QkwI6AggAOggIIRAWEB0QHjoFCCEQoAE6BAghEBU6BwghEAoQoAFQ2RpYsGZgm2loAHAAeACAAaUCiAHbK5IBCDE5LjExLjEwmAEAoAEBqgEHZ3dzLXdpesABAQ&amp;sclient=psy-ab&amp;ved=0ahUKEwiKvdnjzbntAhVyMewKHWdPA0QQ4dUDCA0&amp;uact=5" TargetMode="External"/><Relationship Id="rId1079" Type="http://schemas.openxmlformats.org/officeDocument/2006/relationships/hyperlink" Target="http://www.campingmasderey.com/" TargetMode="External"/><Relationship Id="rId211" Type="http://schemas.openxmlformats.org/officeDocument/2006/relationships/hyperlink" Target="http://www.hostellerie-belle-vue.com/" TargetMode="External"/><Relationship Id="rId253" Type="http://schemas.openxmlformats.org/officeDocument/2006/relationships/hyperlink" Target="http://www.hoteloctroi.com/" TargetMode="External"/><Relationship Id="rId295" Type="http://schemas.openxmlformats.org/officeDocument/2006/relationships/hyperlink" Target="http://www.lafermebertrand.com/" TargetMode="External"/><Relationship Id="rId309" Type="http://schemas.openxmlformats.org/officeDocument/2006/relationships/hyperlink" Target="http://gite-le-revel.fr/" TargetMode="External"/><Relationship Id="rId460" Type="http://schemas.openxmlformats.org/officeDocument/2006/relationships/hyperlink" Target="http://www.les2lacs.info/" TargetMode="External"/><Relationship Id="rId516" Type="http://schemas.openxmlformats.org/officeDocument/2006/relationships/hyperlink" Target="http://www.rose-de-provence.com/" TargetMode="External"/><Relationship Id="rId698" Type="http://schemas.openxmlformats.org/officeDocument/2006/relationships/hyperlink" Target="http://www.amifritz.com/" TargetMode="External"/><Relationship Id="rId919" Type="http://schemas.openxmlformats.org/officeDocument/2006/relationships/hyperlink" Target="http://www.le-soleillant.com/" TargetMode="External"/><Relationship Id="rId1090" Type="http://schemas.openxmlformats.org/officeDocument/2006/relationships/hyperlink" Target="http://www.lescalo.com/" TargetMode="External"/><Relationship Id="rId1104" Type="http://schemas.openxmlformats.org/officeDocument/2006/relationships/hyperlink" Target="https://www.google.com/search?tbm=lcl&amp;ei=JuLZX4ykAYuTkwWnwqxw&amp;q=Manigod%09le+chalet+de+Nanny&amp;oq=Manigod%09le+chalet+de+Nanny&amp;gs_l=psy-ab.3..0i22i30k1.2092.9697.0.10214.27.18.0.9.9.0.286.1305.1j5j2.8.0....0...1c.1.64.psy-ab..11.15.1043...0j46j33i160k1j0i199i175k1.0.GjMqPIumwB8" TargetMode="External"/><Relationship Id="rId48" Type="http://schemas.openxmlformats.org/officeDocument/2006/relationships/hyperlink" Target="http://www.camping-la-serre.com/" TargetMode="External"/><Relationship Id="rId113" Type="http://schemas.openxmlformats.org/officeDocument/2006/relationships/hyperlink" Target="http://www.lecarbonnier.fr/" TargetMode="External"/><Relationship Id="rId320" Type="http://schemas.openxmlformats.org/officeDocument/2006/relationships/hyperlink" Target="http://www.hotel-deybach.com/" TargetMode="External"/><Relationship Id="rId558" Type="http://schemas.openxmlformats.org/officeDocument/2006/relationships/hyperlink" Target="http://jussac.pagesperso-orange.fr/k03campi.htm" TargetMode="External"/><Relationship Id="rId723" Type="http://schemas.openxmlformats.org/officeDocument/2006/relationships/hyperlink" Target="http://www.campingleparadis.com/" TargetMode="External"/><Relationship Id="rId765" Type="http://schemas.openxmlformats.org/officeDocument/2006/relationships/hyperlink" Target="http://www.hotel-de-la-chaussee.com/" TargetMode="External"/><Relationship Id="rId930" Type="http://schemas.openxmlformats.org/officeDocument/2006/relationships/hyperlink" Target="http://www.campingchagny.com/" TargetMode="External"/><Relationship Id="rId972" Type="http://schemas.openxmlformats.org/officeDocument/2006/relationships/hyperlink" Target="https://www.google.nl/search?q=camping+municipal+annecy&amp;hl=nl&amp;btnG=Zoek" TargetMode="External"/><Relationship Id="rId1006" Type="http://schemas.openxmlformats.org/officeDocument/2006/relationships/hyperlink" Target="http://www.chateaudenobles.com/" TargetMode="External"/><Relationship Id="rId155" Type="http://schemas.openxmlformats.org/officeDocument/2006/relationships/hyperlink" Target="http://www.hotel-restaurant-les-arts.fr/" TargetMode="External"/><Relationship Id="rId197" Type="http://schemas.openxmlformats.org/officeDocument/2006/relationships/hyperlink" Target="tel:06%2089%2025%2011%2043" TargetMode="External"/><Relationship Id="rId362" Type="http://schemas.openxmlformats.org/officeDocument/2006/relationships/hyperlink" Target="http://www.cartespostalesdesvosges.fr/" TargetMode="External"/><Relationship Id="rId418" Type="http://schemas.openxmlformats.org/officeDocument/2006/relationships/hyperlink" Target="https://www.google.nl/url?sa=t&amp;rct=j&amp;url=http%3A%2F%2Fwww.gites-du-maarif.com%2F&amp;source=maps&amp;cd=1&amp;usg=AOvVaw2h16LroMsVXNvNfnHze2IJ&amp;ved=1i%3A1%2Ct%3A3443%2Ce%3A0%2Cp%3AUzXiWZv4OsXXwQKCrq24Aw%3A429" TargetMode="External"/><Relationship Id="rId625" Type="http://schemas.openxmlformats.org/officeDocument/2006/relationships/hyperlink" Target="http://www.lechevreuil.fr/" TargetMode="External"/><Relationship Id="rId832" Type="http://schemas.openxmlformats.org/officeDocument/2006/relationships/hyperlink" Target="http://www.perledesvosges.net/" TargetMode="External"/><Relationship Id="rId1048" Type="http://schemas.openxmlformats.org/officeDocument/2006/relationships/hyperlink" Target="https://www.google.com/search?tbm=lcl&amp;ei=KkLPX6-uIY77kgWL8YKQAw&amp;q=St-Paul-d%27Oueil%09Maison+Jeanne&amp;oq=St-Paul-d%27Oueil%09Maison+Jeanne&amp;gs_l=psy-ab.3..0i22i30k1.2130.25329.0.26920.69.24.0.0.0.0.239.2354.4j8j4.16.0....0...1c.1j2.64.psy-ab..61.8.1437...0j33i160k1j0i13i30k1j0i433k1j0i433i131k1j0i433i67k1j0i3k1j0i67k1.0.8HskP1GaPfo" TargetMode="External"/><Relationship Id="rId222" Type="http://schemas.openxmlformats.org/officeDocument/2006/relationships/hyperlink" Target="http://www.hotel-grillon.fr/" TargetMode="External"/><Relationship Id="rId264" Type="http://schemas.openxmlformats.org/officeDocument/2006/relationships/hyperlink" Target="http://www.saintmarc.com/" TargetMode="External"/><Relationship Id="rId471" Type="http://schemas.openxmlformats.org/officeDocument/2006/relationships/hyperlink" Target="http://www.camping-les-chataigniers.com/" TargetMode="External"/><Relationship Id="rId667" Type="http://schemas.openxmlformats.org/officeDocument/2006/relationships/hyperlink" Target="http://www.hotel-lescolchiques.com/" TargetMode="External"/><Relationship Id="rId874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1115" Type="http://schemas.openxmlformats.org/officeDocument/2006/relationships/hyperlink" Target="https://sites.google.com/site/campingfackenthal/" TargetMode="External"/><Relationship Id="rId17" Type="http://schemas.openxmlformats.org/officeDocument/2006/relationships/hyperlink" Target="http://www.camping-cigales.com/" TargetMode="External"/><Relationship Id="rId59" Type="http://schemas.openxmlformats.org/officeDocument/2006/relationships/hyperlink" Target="http://camping-artdevivre.com/" TargetMode="External"/><Relationship Id="rId124" Type="http://schemas.openxmlformats.org/officeDocument/2006/relationships/hyperlink" Target="http://www.le-relais-du-bastidou.com/" TargetMode="External"/><Relationship Id="rId527" Type="http://schemas.openxmlformats.org/officeDocument/2006/relationships/hyperlink" Target="http://www.camping-caravaneige.com/" TargetMode="External"/><Relationship Id="rId569" Type="http://schemas.openxmlformats.org/officeDocument/2006/relationships/hyperlink" Target="http://www.valdelarre.com/" TargetMode="External"/><Relationship Id="rId734" Type="http://schemas.openxmlformats.org/officeDocument/2006/relationships/hyperlink" Target="http://www.hotel-lescimes.com/" TargetMode="External"/><Relationship Id="rId776" Type="http://schemas.openxmlformats.org/officeDocument/2006/relationships/hyperlink" Target="http://www.hifrance.org/auberge-de-jeunesse/seez--les-arcs.html" TargetMode="External"/><Relationship Id="rId941" Type="http://schemas.openxmlformats.org/officeDocument/2006/relationships/hyperlink" Target="http://www.padimadour.fr/" TargetMode="External"/><Relationship Id="rId983" Type="http://schemas.openxmlformats.org/officeDocument/2006/relationships/hyperlink" Target="http://www.hotel-restaurant-vosges.com/fr/" TargetMode="External"/><Relationship Id="rId70" Type="http://schemas.openxmlformats.org/officeDocument/2006/relationships/hyperlink" Target="http://www.montbrunlesbainsofficedutourisme.fr/hebergements/detail.php?hebergement=195" TargetMode="External"/><Relationship Id="rId166" Type="http://schemas.openxmlformats.org/officeDocument/2006/relationships/hyperlink" Target="http://www.terminus-des-pelerins.com/" TargetMode="External"/><Relationship Id="rId331" Type="http://schemas.openxmlformats.org/officeDocument/2006/relationships/hyperlink" Target="javascript:void(0)" TargetMode="External"/><Relationship Id="rId373" Type="http://schemas.openxmlformats.org/officeDocument/2006/relationships/hyperlink" Target="javascript:void(0)" TargetMode="External"/><Relationship Id="rId429" Type="http://schemas.openxmlformats.org/officeDocument/2006/relationships/hyperlink" Target="http://www.hotel-arolla.fr/" TargetMode="External"/><Relationship Id="rId580" Type="http://schemas.openxmlformats.org/officeDocument/2006/relationships/hyperlink" Target="http://www.le-beffroi.jimbo.fr/" TargetMode="External"/><Relationship Id="rId636" Type="http://schemas.openxmlformats.org/officeDocument/2006/relationships/hyperlink" Target="http://www.hoteldutouring.fr/" TargetMode="External"/><Relationship Id="rId801" Type="http://schemas.openxmlformats.org/officeDocument/2006/relationships/hyperlink" Target="http://www.gite-tantine.com/" TargetMode="External"/><Relationship Id="rId1017" Type="http://schemas.openxmlformats.org/officeDocument/2006/relationships/hyperlink" Target="http://www.chez-michele-et-yvan.com/" TargetMode="External"/><Relationship Id="rId1059" Type="http://schemas.openxmlformats.org/officeDocument/2006/relationships/hyperlink" Target="http://www.tourisme-limoux-in-aude.fr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hotel-troubadour.com/" TargetMode="External"/><Relationship Id="rId440" Type="http://schemas.openxmlformats.org/officeDocument/2006/relationships/hyperlink" Target="http://www.a-rigaud.nl/" TargetMode="External"/><Relationship Id="rId678" Type="http://schemas.openxmlformats.org/officeDocument/2006/relationships/hyperlink" Target="mailto:danily.brelaudfili@orange.fr" TargetMode="External"/><Relationship Id="rId843" Type="http://schemas.openxmlformats.org/officeDocument/2006/relationships/hyperlink" Target="http://www.hotelcalgary.com/" TargetMode="External"/><Relationship Id="rId885" Type="http://schemas.openxmlformats.org/officeDocument/2006/relationships/hyperlink" Target="http://www.leboucharel.net/" TargetMode="External"/><Relationship Id="rId1070" Type="http://schemas.openxmlformats.org/officeDocument/2006/relationships/hyperlink" Target="http://www.camping-laparot.com/" TargetMode="External"/><Relationship Id="rId28" Type="http://schemas.openxmlformats.org/officeDocument/2006/relationships/hyperlink" Target="http://www.camping-castera.com/index.php" TargetMode="External"/><Relationship Id="rId275" Type="http://schemas.openxmlformats.org/officeDocument/2006/relationships/hyperlink" Target="http://www.hotel-lesmottets.com/" TargetMode="External"/><Relationship Id="rId300" Type="http://schemas.openxmlformats.org/officeDocument/2006/relationships/hyperlink" Target="http://www.camping-la-louviere.fr/" TargetMode="External"/><Relationship Id="rId482" Type="http://schemas.openxmlformats.org/officeDocument/2006/relationships/hyperlink" Target="http://www.camping-aulus-couledous.com/" TargetMode="External"/><Relationship Id="rId538" Type="http://schemas.openxmlformats.org/officeDocument/2006/relationships/hyperlink" Target="http://www.mairie-beaufort73.com/fr/il4-tourisme_p52-hebergements.aspx" TargetMode="External"/><Relationship Id="rId703" Type="http://schemas.openxmlformats.org/officeDocument/2006/relationships/hyperlink" Target="http://www.lapetiteauberge-hohwald.com/" TargetMode="External"/><Relationship Id="rId745" Type="http://schemas.openxmlformats.org/officeDocument/2006/relationships/hyperlink" Target="http://www.hoteloctroi.com/" TargetMode="External"/><Relationship Id="rId910" Type="http://schemas.openxmlformats.org/officeDocument/2006/relationships/hyperlink" Target="http://www.aubergeduchateau.fr/" TargetMode="External"/><Relationship Id="rId952" Type="http://schemas.openxmlformats.org/officeDocument/2006/relationships/hyperlink" Target="http://www.jardindebacchus.fr/" TargetMode="External"/><Relationship Id="rId81" Type="http://schemas.openxmlformats.org/officeDocument/2006/relationships/hyperlink" Target="http://camping-gorgesduverdon-carajuan-rougon.com/" TargetMode="External"/><Relationship Id="rId135" Type="http://schemas.openxmlformats.org/officeDocument/2006/relationships/hyperlink" Target="http://www.mont-sainte-odile.com/" TargetMode="External"/><Relationship Id="rId177" Type="http://schemas.openxmlformats.org/officeDocument/2006/relationships/hyperlink" Target="http://www.la-marbrerie.fr/" TargetMode="External"/><Relationship Id="rId342" Type="http://schemas.openxmlformats.org/officeDocument/2006/relationships/hyperlink" Target="http://www.hotel-uzes-pontdugard.com/" TargetMode="External"/><Relationship Id="rId384" Type="http://schemas.openxmlformats.org/officeDocument/2006/relationships/hyperlink" Target="javascript:void(0)" TargetMode="External"/><Relationship Id="rId591" Type="http://schemas.openxmlformats.org/officeDocument/2006/relationships/hyperlink" Target="http://www.aubergelerobur.fr/" TargetMode="External"/><Relationship Id="rId605" Type="http://schemas.openxmlformats.org/officeDocument/2006/relationships/hyperlink" Target="http://www.ancienneboulangerie.com/" TargetMode="External"/><Relationship Id="rId787" Type="http://schemas.openxmlformats.org/officeDocument/2006/relationships/hyperlink" Target="mailto:Ilienkopf@wanadoo.fr" TargetMode="External"/><Relationship Id="rId812" Type="http://schemas.openxmlformats.org/officeDocument/2006/relationships/hyperlink" Target="http://www.chambre-dhote-moulin-de-planiol.com/" TargetMode="External"/><Relationship Id="rId994" Type="http://schemas.openxmlformats.org/officeDocument/2006/relationships/hyperlink" Target="http://www.moulincotant.fr/" TargetMode="External"/><Relationship Id="rId1028" Type="http://schemas.openxmlformats.org/officeDocument/2006/relationships/hyperlink" Target="http://www.aubergade.com/" TargetMode="External"/><Relationship Id="rId202" Type="http://schemas.openxmlformats.org/officeDocument/2006/relationships/hyperlink" Target="http://www.camping-lecret.fr/" TargetMode="External"/><Relationship Id="rId244" Type="http://schemas.openxmlformats.org/officeDocument/2006/relationships/hyperlink" Target="http://www.hotel-lescimes.com/" TargetMode="External"/><Relationship Id="rId647" Type="http://schemas.openxmlformats.org/officeDocument/2006/relationships/hyperlink" Target="http://www.hotellesdeuxcols.com/" TargetMode="External"/><Relationship Id="rId689" Type="http://schemas.openxmlformats.org/officeDocument/2006/relationships/hyperlink" Target="http://www.members.multimania.nl/blazioubas/" TargetMode="External"/><Relationship Id="rId854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896" Type="http://schemas.openxmlformats.org/officeDocument/2006/relationships/hyperlink" Target="http://bannierestjean.wix.com/vallon-de-banniere" TargetMode="External"/><Relationship Id="rId1081" Type="http://schemas.openxmlformats.org/officeDocument/2006/relationships/hyperlink" Target="http://www.chambres-de-vincent.com/" TargetMode="External"/><Relationship Id="rId39" Type="http://schemas.openxmlformats.org/officeDocument/2006/relationships/hyperlink" Target="http://www.campinglesfrenes.fr/" TargetMode="External"/><Relationship Id="rId286" Type="http://schemas.openxmlformats.org/officeDocument/2006/relationships/hyperlink" Target="http://www.hotelbardesvosges.fr/" TargetMode="External"/><Relationship Id="rId451" Type="http://schemas.openxmlformats.org/officeDocument/2006/relationships/hyperlink" Target="http://www.camping-picouty.com/" TargetMode="External"/><Relationship Id="rId493" Type="http://schemas.openxmlformats.org/officeDocument/2006/relationships/hyperlink" Target="http://gite-le-revel.fr/" TargetMode="External"/><Relationship Id="rId507" Type="http://schemas.openxmlformats.org/officeDocument/2006/relationships/hyperlink" Target="http://lespiedsenlair.free.fr/camping.html" TargetMode="External"/><Relationship Id="rId549" Type="http://schemas.openxmlformats.org/officeDocument/2006/relationships/hyperlink" Target="http://www.a-rigaud.nl/" TargetMode="External"/><Relationship Id="rId714" Type="http://schemas.openxmlformats.org/officeDocument/2006/relationships/hyperlink" Target="http://www.auberge-du-camp-romain.com/" TargetMode="External"/><Relationship Id="rId756" Type="http://schemas.openxmlformats.org/officeDocument/2006/relationships/hyperlink" Target="http://www.les-reflets.com/" TargetMode="External"/><Relationship Id="rId921" Type="http://schemas.openxmlformats.org/officeDocument/2006/relationships/hyperlink" Target="http://www.aubergeanais.com/aubergeanais.com/" TargetMode="External"/><Relationship Id="rId50" Type="http://schemas.openxmlformats.org/officeDocument/2006/relationships/hyperlink" Target="http://www.alombredesoliviers.com/" TargetMode="External"/><Relationship Id="rId104" Type="http://schemas.openxmlformats.org/officeDocument/2006/relationships/hyperlink" Target="http://www.camping-savigny-les-beaune.fr/" TargetMode="External"/><Relationship Id="rId146" Type="http://schemas.openxmlformats.org/officeDocument/2006/relationships/hyperlink" Target="http://www.lama74.com/" TargetMode="External"/><Relationship Id="rId188" Type="http://schemas.openxmlformats.org/officeDocument/2006/relationships/hyperlink" Target="http://www.hotel-lescolchiques.com/" TargetMode="External"/><Relationship Id="rId311" Type="http://schemas.openxmlformats.org/officeDocument/2006/relationships/hyperlink" Target="http://www.activpleinair.com/" TargetMode="External"/><Relationship Id="rId353" Type="http://schemas.openxmlformats.org/officeDocument/2006/relationships/hyperlink" Target="http://www.hotel-leglacier-gourette.com/" TargetMode="External"/><Relationship Id="rId395" Type="http://schemas.openxmlformats.org/officeDocument/2006/relationships/hyperlink" Target="javascript:void(0)" TargetMode="External"/><Relationship Id="rId409" Type="http://schemas.openxmlformats.org/officeDocument/2006/relationships/hyperlink" Target="tel:+33974562599" TargetMode="External"/><Relationship Id="rId560" Type="http://schemas.openxmlformats.org/officeDocument/2006/relationships/hyperlink" Target="http://www.abreschviller.fr/spip.php?rubrique9" TargetMode="External"/><Relationship Id="rId798" Type="http://schemas.openxmlformats.org/officeDocument/2006/relationships/hyperlink" Target="http://www.leprieure-madiran.fr/" TargetMode="External"/><Relationship Id="rId963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1039" Type="http://schemas.openxmlformats.org/officeDocument/2006/relationships/hyperlink" Target="https://www.google.com/search?rlz=1C1DIMC_enNL884NL884&amp;ei=_EjNX6zCKcTikgXu0K74BA&amp;hotel_occupancy=&amp;q=laruns+lo+saunei&amp;oq=laruns+lo+saunei&amp;gs_lcp=CgZwc3ktYWIQAzIGCAAQFhAeOgcIIRAKEKABOg4IABDqAhC0AhCaARDlAjoECAAQQzoECC4QQzoFCAAQsQM6AggAOggIABCxAxCDAToICC4QsQMQgwE6BQguELEDOgIILjoFCC4QkwI6BwgAELEDEAo6BggAEA0QHjoICAAQCBANEB46CggAEAgQDRAKEB5QiRNY-U9go19oAXAAeAOAAcwBiAHYF5IBBjMyLjUuMZgBAKABAaoBB2d3cy13aXqwAQbAAQE&amp;sclient=psy-ab&amp;ved=0ahUKEwissMa3orrtAhVEsaQKHW6oC08Q4dUDCA0&amp;uact=5" TargetMode="External"/><Relationship Id="rId92" Type="http://schemas.openxmlformats.org/officeDocument/2006/relationships/hyperlink" Target="http://campinglesrichardes.free.fr/" TargetMode="External"/><Relationship Id="rId213" Type="http://schemas.openxmlformats.org/officeDocument/2006/relationships/hyperlink" Target="http://www.chez-jean.com/" TargetMode="External"/><Relationship Id="rId420" Type="http://schemas.openxmlformats.org/officeDocument/2006/relationships/hyperlink" Target="javascript:void(0)" TargetMode="External"/><Relationship Id="rId616" Type="http://schemas.openxmlformats.org/officeDocument/2006/relationships/hyperlink" Target="http://www.gitesenvalromey.online.fr/" TargetMode="External"/><Relationship Id="rId658" Type="http://schemas.openxmlformats.org/officeDocument/2006/relationships/hyperlink" Target="http://www.la-sommellerie.fr/" TargetMode="External"/><Relationship Id="rId823" Type="http://schemas.openxmlformats.org/officeDocument/2006/relationships/hyperlink" Target="http://www.kyriad-beaune.fr/" TargetMode="External"/><Relationship Id="rId865" Type="http://schemas.openxmlformats.org/officeDocument/2006/relationships/hyperlink" Target="http://www.chambres-hotes.fr/chambres-hotes_auberge-audressein_audressein_43296.htm" TargetMode="External"/><Relationship Id="rId1050" Type="http://schemas.openxmlformats.org/officeDocument/2006/relationships/hyperlink" Target="http://www.location-gite-ariege-pyrenees.com/" TargetMode="External"/><Relationship Id="rId255" Type="http://schemas.openxmlformats.org/officeDocument/2006/relationships/hyperlink" Target="http://www.aubergeespinouse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camping-castera.com/index.php" TargetMode="External"/><Relationship Id="rId518" Type="http://schemas.openxmlformats.org/officeDocument/2006/relationships/hyperlink" Target="http://www.camping-manaysse.com/" TargetMode="External"/><Relationship Id="rId725" Type="http://schemas.openxmlformats.org/officeDocument/2006/relationships/hyperlink" Target="http://www.hotel-restaurant-fronton.fr/" TargetMode="External"/><Relationship Id="rId932" Type="http://schemas.openxmlformats.org/officeDocument/2006/relationships/hyperlink" Target="http://www.leshelianthemes.com/" TargetMode="External"/><Relationship Id="rId1092" Type="http://schemas.openxmlformats.org/officeDocument/2006/relationships/hyperlink" Target="http://www.pontdelalp.com/" TargetMode="External"/><Relationship Id="rId1106" Type="http://schemas.openxmlformats.org/officeDocument/2006/relationships/hyperlink" Target="http://www.poney-club-chavanod.fr/" TargetMode="External"/><Relationship Id="rId115" Type="http://schemas.openxmlformats.org/officeDocument/2006/relationships/hyperlink" Target="http://www.camping-ixtila.fr/" TargetMode="External"/><Relationship Id="rId157" Type="http://schemas.openxmlformats.org/officeDocument/2006/relationships/hyperlink" Target="http://www.auberge-musardiere.fr/" TargetMode="External"/><Relationship Id="rId322" Type="http://schemas.openxmlformats.org/officeDocument/2006/relationships/hyperlink" Target="http://www.auberge-alsacienne.fr/" TargetMode="External"/><Relationship Id="rId364" Type="http://schemas.openxmlformats.org/officeDocument/2006/relationships/hyperlink" Target="http://www.fermedelacorbette.com/" TargetMode="External"/><Relationship Id="rId767" Type="http://schemas.openxmlformats.org/officeDocument/2006/relationships/hyperlink" Target="http://www.christiania-hotel.com/" TargetMode="External"/><Relationship Id="rId974" Type="http://schemas.openxmlformats.org/officeDocument/2006/relationships/hyperlink" Target="mailto:elisabethhazemann@orange.fr" TargetMode="External"/><Relationship Id="rId1008" Type="http://schemas.openxmlformats.org/officeDocument/2006/relationships/hyperlink" Target="http://www.hotelsaintodilon.com/" TargetMode="External"/><Relationship Id="rId61" Type="http://schemas.openxmlformats.org/officeDocument/2006/relationships/hyperlink" Target="http://www.camping-sainte-croix.com/" TargetMode="External"/><Relationship Id="rId199" Type="http://schemas.openxmlformats.org/officeDocument/2006/relationships/hyperlink" Target="http://www.lesgonies.org/" TargetMode="External"/><Relationship Id="rId571" Type="http://schemas.openxmlformats.org/officeDocument/2006/relationships/hyperlink" Target="http://www.lehohwald.fr/" TargetMode="External"/><Relationship Id="rId627" Type="http://schemas.openxmlformats.org/officeDocument/2006/relationships/hyperlink" Target="http://www.hotelducommerce-cluny.com/" TargetMode="External"/><Relationship Id="rId669" Type="http://schemas.openxmlformats.org/officeDocument/2006/relationships/hyperlink" Target="http://www.hotelmontbrison.com/" TargetMode="External"/><Relationship Id="rId834" Type="http://schemas.openxmlformats.org/officeDocument/2006/relationships/hyperlink" Target="http://www.sautdelatruite.fr/contact.php" TargetMode="External"/><Relationship Id="rId876" Type="http://schemas.openxmlformats.org/officeDocument/2006/relationships/hyperlink" Target="http://www.hotel-des-thermes.fr/" TargetMode="External"/><Relationship Id="rId19" Type="http://schemas.openxmlformats.org/officeDocument/2006/relationships/hyperlink" Target="http://www.les-pins-camping.com/" TargetMode="External"/><Relationship Id="rId224" Type="http://schemas.openxmlformats.org/officeDocument/2006/relationships/hyperlink" Target="http://www.le-panorama.com/" TargetMode="External"/><Relationship Id="rId266" Type="http://schemas.openxmlformats.org/officeDocument/2006/relationships/hyperlink" Target="http://www.loubenmanja.com/" TargetMode="External"/><Relationship Id="rId431" Type="http://schemas.openxmlformats.org/officeDocument/2006/relationships/hyperlink" Target="http://www.levery.net/" TargetMode="External"/><Relationship Id="rId473" Type="http://schemas.openxmlformats.org/officeDocument/2006/relationships/hyperlink" Target="http://www.campinglesfrenes.fr/" TargetMode="External"/><Relationship Id="rId529" Type="http://schemas.openxmlformats.org/officeDocument/2006/relationships/hyperlink" Target="http://www.monetier.com/Camping.html" TargetMode="External"/><Relationship Id="rId680" Type="http://schemas.openxmlformats.org/officeDocument/2006/relationships/hyperlink" Target="http://www.grangeauxmarmottes.com/" TargetMode="External"/><Relationship Id="rId736" Type="http://schemas.openxmlformats.org/officeDocument/2006/relationships/hyperlink" Target="http://www.hotelbareges.com/" TargetMode="External"/><Relationship Id="rId901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1061" Type="http://schemas.openxmlformats.org/officeDocument/2006/relationships/hyperlink" Target="http://www.cybevasion.fr/" TargetMode="External"/><Relationship Id="rId1117" Type="http://schemas.openxmlformats.org/officeDocument/2006/relationships/hyperlink" Target="https://www.googleadservices.com/pagead/aclk?sa=L&amp;ai=DChcSEwivgdfhzPDtAhWC43cKHXNfC84YABAAGgJlZg&amp;ae=2&amp;ohost=www.google.com&amp;cid=CAESQeD2YMbDpzEd1_VCJ2wXIg4BGNs5VA1qhjnxYZ2CgiBoBuS_OUSkf3u081BHmQazxGycZYC8dRGcjssxO9Axcoj6&amp;sig=AOD64_2KuM-fqluWazeEO3VK_RXSQ2vQ4g&amp;q&amp;adurl&amp;ved=2ahUKEwi0wsPhzPDtAhXR3KQKHa5oDsoQ0Qx6BAgGEAE" TargetMode="External"/><Relationship Id="rId30" Type="http://schemas.openxmlformats.org/officeDocument/2006/relationships/hyperlink" Target="http://www.camping-uhaitza.com/" TargetMode="External"/><Relationship Id="rId126" Type="http://schemas.openxmlformats.org/officeDocument/2006/relationships/hyperlink" Target="http://www.lesrochershotel.com/" TargetMode="External"/><Relationship Id="rId168" Type="http://schemas.openxmlformats.org/officeDocument/2006/relationships/hyperlink" Target="http://www.hotel-restaurant-auniac.fr/" TargetMode="External"/><Relationship Id="rId333" Type="http://schemas.openxmlformats.org/officeDocument/2006/relationships/hyperlink" Target="http://www.hotel-le-grand-fond.com/" TargetMode="External"/><Relationship Id="rId540" Type="http://schemas.openxmlformats.org/officeDocument/2006/relationships/hyperlink" Target="http://domainedelacaille.com/" TargetMode="External"/><Relationship Id="rId778" Type="http://schemas.openxmlformats.org/officeDocument/2006/relationships/hyperlink" Target="http://www.hotel-bellevue-annecy.com/" TargetMode="External"/><Relationship Id="rId943" Type="http://schemas.openxmlformats.org/officeDocument/2006/relationships/hyperlink" Target="http://www.campinglesgrandschenes.com/" TargetMode="External"/><Relationship Id="rId985" Type="http://schemas.openxmlformats.org/officeDocument/2006/relationships/hyperlink" Target="http://www.aux-fleurs-des-champs.fr/" TargetMode="External"/><Relationship Id="rId1019" Type="http://schemas.openxmlformats.org/officeDocument/2006/relationships/hyperlink" Target="https://www.google.com/search?q=auberge+du+ripailleur+dore+l%C3%A9glise&amp;rlz=1C1DIMC_enNL884NL884&amp;oq=auberge+du+ripailleur+dore+l%C3%A9glise&amp;aqs=chrome..69i57j0i19.12184j0j15&amp;sourceid=chrome&amp;ie=UTF-8" TargetMode="External"/><Relationship Id="rId72" Type="http://schemas.openxmlformats.org/officeDocument/2006/relationships/hyperlink" Target="http://www.camping-oxygene.com/" TargetMode="External"/><Relationship Id="rId375" Type="http://schemas.openxmlformats.org/officeDocument/2006/relationships/hyperlink" Target="javascript:void(0)" TargetMode="External"/><Relationship Id="rId582" Type="http://schemas.openxmlformats.org/officeDocument/2006/relationships/hyperlink" Target="http://www.hotel-auboncoin.com/" TargetMode="External"/><Relationship Id="rId638" Type="http://schemas.openxmlformats.org/officeDocument/2006/relationships/hyperlink" Target="http://www.terminus-des-pelerins.com/" TargetMode="External"/><Relationship Id="rId803" Type="http://schemas.openxmlformats.org/officeDocument/2006/relationships/hyperlink" Target="http://www.jeugdherbergen.be/fr/sankt-vith" TargetMode="External"/><Relationship Id="rId845" Type="http://schemas.openxmlformats.org/officeDocument/2006/relationships/hyperlink" Target="https://www.hotel-france.com/fr/recherche-avancee/www.hotelaltitude.com" TargetMode="External"/><Relationship Id="rId1030" Type="http://schemas.openxmlformats.org/officeDocument/2006/relationships/hyperlink" Target="http://www.litjolie.com/" TargetMode="External"/><Relationship Id="rId3" Type="http://schemas.openxmlformats.org/officeDocument/2006/relationships/hyperlink" Target="http://hotel.mon-guide.info/hotel.php?cherche=12456" TargetMode="External"/><Relationship Id="rId235" Type="http://schemas.openxmlformats.org/officeDocument/2006/relationships/hyperlink" Target="http://www.hotel-mendy.com/" TargetMode="External"/><Relationship Id="rId277" Type="http://schemas.openxmlformats.org/officeDocument/2006/relationships/hyperlink" Target="http://www.chaletdulys.com/" TargetMode="External"/><Relationship Id="rId400" Type="http://schemas.openxmlformats.org/officeDocument/2006/relationships/hyperlink" Target="http://lesbonsenfants.eu/" TargetMode="External"/><Relationship Id="rId442" Type="http://schemas.openxmlformats.org/officeDocument/2006/relationships/hyperlink" Target="http://www.pacros.com/" TargetMode="External"/><Relationship Id="rId484" Type="http://schemas.openxmlformats.org/officeDocument/2006/relationships/hyperlink" Target="http://www.camping-la-serre.com/" TargetMode="External"/><Relationship Id="rId705" Type="http://schemas.openxmlformats.org/officeDocument/2006/relationships/hyperlink" Target="http://www.hotel-restaurant-champlitte.com/" TargetMode="External"/><Relationship Id="rId887" Type="http://schemas.openxmlformats.org/officeDocument/2006/relationships/hyperlink" Target="http://www.lagrangedegeorges.fr/" TargetMode="External"/><Relationship Id="rId1072" Type="http://schemas.openxmlformats.org/officeDocument/2006/relationships/hyperlink" Target="http://www.hotel-aigoual.com/hotel-mont-aigoual/" TargetMode="External"/><Relationship Id="rId137" Type="http://schemas.openxmlformats.org/officeDocument/2006/relationships/hyperlink" Target="http://www.a-rigaud.nl/" TargetMode="External"/><Relationship Id="rId302" Type="http://schemas.openxmlformats.org/officeDocument/2006/relationships/hyperlink" Target="http://www.pacros.com/" TargetMode="External"/><Relationship Id="rId344" Type="http://schemas.openxmlformats.org/officeDocument/2006/relationships/hyperlink" Target="http://www.hotel-limoux.fr/" TargetMode="External"/><Relationship Id="rId691" Type="http://schemas.openxmlformats.org/officeDocument/2006/relationships/hyperlink" Target="http://www.ot-espinouse.fr/" TargetMode="External"/><Relationship Id="rId747" Type="http://schemas.openxmlformats.org/officeDocument/2006/relationships/hyperlink" Target="http://www.aubergeespinouse.fr/" TargetMode="External"/><Relationship Id="rId789" Type="http://schemas.openxmlformats.org/officeDocument/2006/relationships/hyperlink" Target="http://www.vertevallee.com/" TargetMode="External"/><Relationship Id="rId912" Type="http://schemas.openxmlformats.org/officeDocument/2006/relationships/hyperlink" Target="http://www.esquielle.fr/" TargetMode="External"/><Relationship Id="rId954" Type="http://schemas.openxmlformats.org/officeDocument/2006/relationships/hyperlink" Target="http://entreguiletmets.com/" TargetMode="External"/><Relationship Id="rId996" Type="http://schemas.openxmlformats.org/officeDocument/2006/relationships/hyperlink" Target="http://www.camping-la-jonquille.eu/" TargetMode="External"/><Relationship Id="rId41" Type="http://schemas.openxmlformats.org/officeDocument/2006/relationships/hyperlink" Target="http://www.international-camping.fr/" TargetMode="External"/><Relationship Id="rId83" Type="http://schemas.openxmlformats.org/officeDocument/2006/relationships/hyperlink" Target="http://www.laribiere.fr/" TargetMode="External"/><Relationship Id="rId179" Type="http://schemas.openxmlformats.org/officeDocument/2006/relationships/hyperlink" Target="http://www.lataverne-uzes.com/" TargetMode="External"/><Relationship Id="rId386" Type="http://schemas.openxmlformats.org/officeDocument/2006/relationships/hyperlink" Target="mailto:labaumelle@gmail.com" TargetMode="External"/><Relationship Id="rId551" Type="http://schemas.openxmlformats.org/officeDocument/2006/relationships/hyperlink" Target="http://www.camping-savigny-les-beaune.fr/" TargetMode="External"/><Relationship Id="rId593" Type="http://schemas.openxmlformats.org/officeDocument/2006/relationships/hyperlink" Target="mailto:aubergeargonay@wanadoo.fr" TargetMode="External"/><Relationship Id="rId607" Type="http://schemas.openxmlformats.org/officeDocument/2006/relationships/hyperlink" Target="http://www.les-bayles.com/" TargetMode="External"/><Relationship Id="rId649" Type="http://schemas.openxmlformats.org/officeDocument/2006/relationships/hyperlink" Target="http://www.grandhotelmodernepigeon.fr/" TargetMode="External"/><Relationship Id="rId814" Type="http://schemas.openxmlformats.org/officeDocument/2006/relationships/hyperlink" Target="http://www.campingmialanne.fr/" TargetMode="External"/><Relationship Id="rId856" Type="http://schemas.openxmlformats.org/officeDocument/2006/relationships/hyperlink" Target="http://www.auberge-chevalblanc-labastide.fr/" TargetMode="External"/><Relationship Id="rId190" Type="http://schemas.openxmlformats.org/officeDocument/2006/relationships/hyperlink" Target="http://www.hotelmontbrison.com/" TargetMode="External"/><Relationship Id="rId204" Type="http://schemas.openxmlformats.org/officeDocument/2006/relationships/hyperlink" Target="http://www.camping-deux-ballons.fr/" TargetMode="External"/><Relationship Id="rId246" Type="http://schemas.openxmlformats.org/officeDocument/2006/relationships/hyperlink" Target="http://www.hotelbareges.com/" TargetMode="External"/><Relationship Id="rId288" Type="http://schemas.openxmlformats.org/officeDocument/2006/relationships/hyperlink" Target="http://www.hotel-panorama-alsace.com/" TargetMode="External"/><Relationship Id="rId411" Type="http://schemas.openxmlformats.org/officeDocument/2006/relationships/hyperlink" Target="javascript:void(0)" TargetMode="External"/><Relationship Id="rId453" Type="http://schemas.openxmlformats.org/officeDocument/2006/relationships/hyperlink" Target="http://www.domainequercy.com/" TargetMode="External"/><Relationship Id="rId509" Type="http://schemas.openxmlformats.org/officeDocument/2006/relationships/hyperlink" Target="http://www.camping-les3rivieres.com/" TargetMode="External"/><Relationship Id="rId660" Type="http://schemas.openxmlformats.org/officeDocument/2006/relationships/hyperlink" Target="http://www.hotel-belalp.com/" TargetMode="External"/><Relationship Id="rId898" Type="http://schemas.openxmlformats.org/officeDocument/2006/relationships/hyperlink" Target="http://lesbonsenfants.eu/" TargetMode="External"/><Relationship Id="rId1041" Type="http://schemas.openxmlformats.org/officeDocument/2006/relationships/hyperlink" Target="http://www.gourette.com/minisites/Amoulat/" TargetMode="External"/><Relationship Id="rId1083" Type="http://schemas.openxmlformats.org/officeDocument/2006/relationships/hyperlink" Target="http://www.escleriade.fr/" TargetMode="External"/><Relationship Id="rId106" Type="http://schemas.openxmlformats.org/officeDocument/2006/relationships/hyperlink" Target="http://camping-cluny.blogspot.nl/" TargetMode="External"/><Relationship Id="rId313" Type="http://schemas.openxmlformats.org/officeDocument/2006/relationships/hyperlink" Target="http://www.henry2.fr/" TargetMode="External"/><Relationship Id="rId495" Type="http://schemas.openxmlformats.org/officeDocument/2006/relationships/hyperlink" Target="http://camping.aveze.fr/" TargetMode="External"/><Relationship Id="rId716" Type="http://schemas.openxmlformats.org/officeDocument/2006/relationships/hyperlink" Target="http://www.hotel-pont-raffiny.com/" TargetMode="External"/><Relationship Id="rId758" Type="http://schemas.openxmlformats.org/officeDocument/2006/relationships/hyperlink" Target="http://www.leclosdelacerise.fr/" TargetMode="External"/><Relationship Id="rId923" Type="http://schemas.openxmlformats.org/officeDocument/2006/relationships/hyperlink" Target="http://www.hifrance.org/auberge-de-jeunesse/seez--les-arcs.html" TargetMode="External"/><Relationship Id="rId965" Type="http://schemas.openxmlformats.org/officeDocument/2006/relationships/hyperlink" Target="http://www.aj-saverne.com/" TargetMode="External"/><Relationship Id="rId10" Type="http://schemas.openxmlformats.org/officeDocument/2006/relationships/hyperlink" Target="mailto:masdalphonse@yahoo.fr" TargetMode="External"/><Relationship Id="rId52" Type="http://schemas.openxmlformats.org/officeDocument/2006/relationships/hyperlink" Target="http://www.therondels.com/" TargetMode="External"/><Relationship Id="rId94" Type="http://schemas.openxmlformats.org/officeDocument/2006/relationships/hyperlink" Target="http://www.letrejeux.com/" TargetMode="External"/><Relationship Id="rId148" Type="http://schemas.openxmlformats.org/officeDocument/2006/relationships/hyperlink" Target="http://www.gitesenvalromey.online.fr/" TargetMode="External"/><Relationship Id="rId35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397" Type="http://schemas.openxmlformats.org/officeDocument/2006/relationships/hyperlink" Target="javascript:void(0)" TargetMode="External"/><Relationship Id="rId520" Type="http://schemas.openxmlformats.org/officeDocument/2006/relationships/hyperlink" Target="http://www.camping-st-clair.com/" TargetMode="External"/><Relationship Id="rId562" Type="http://schemas.openxmlformats.org/officeDocument/2006/relationships/hyperlink" Target="http://www.maison-emma.com/" TargetMode="External"/><Relationship Id="rId618" Type="http://schemas.openxmlformats.org/officeDocument/2006/relationships/hyperlink" Target="http://www.clos-fleuri.net/" TargetMode="External"/><Relationship Id="rId825" Type="http://schemas.openxmlformats.org/officeDocument/2006/relationships/hyperlink" Target="http://www.hotel-lacloserie-beaune.com/" TargetMode="External"/><Relationship Id="rId215" Type="http://schemas.openxmlformats.org/officeDocument/2006/relationships/hyperlink" Target="mailto:contact@donon.fr" TargetMode="External"/><Relationship Id="rId257" Type="http://schemas.openxmlformats.org/officeDocument/2006/relationships/hyperlink" Target="http://www.masdelaprairie.fr/" TargetMode="External"/><Relationship Id="rId422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464" Type="http://schemas.openxmlformats.org/officeDocument/2006/relationships/hyperlink" Target="http://www.camping-uhaitza.com/" TargetMode="External"/><Relationship Id="rId867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1010" Type="http://schemas.openxmlformats.org/officeDocument/2006/relationships/hyperlink" Target="http://www.chambresdhotesdevaux.fr/" TargetMode="External"/><Relationship Id="rId1052" Type="http://schemas.openxmlformats.org/officeDocument/2006/relationships/hyperlink" Target="https://www.google.com/search?rlz=1C1DIMC_enNL884NL884&amp;ei=PaXPX8vCGcmbsAfR-LeQBw&amp;hotel_occupancy=&amp;q=Augirein%09La+Vie+en+Vert&amp;oq=Augirein%09La+Vie+en+Vert&amp;gs_lcp=CgZwc3ktYWIQAzIGCAAQFhAeMgYIABAWEB5QohVYmS5gjTloAXAAeAOAAYABiAGREJIBBDIyLjSYAQCgAQGgAQKqAQdnd3Mtd2l6sAEAwAEB&amp;sclient=psy-ab&amp;ved=0ahUKEwiL1fHY4r7tAhXJDewKHVH8DXIQ4dUDCA0&amp;uact=5" TargetMode="External"/><Relationship Id="rId1094" Type="http://schemas.openxmlformats.org/officeDocument/2006/relationships/hyperlink" Target="http://www.savoy-hotel.fr/fr_FR/acceuil/" TargetMode="External"/><Relationship Id="rId1108" Type="http://schemas.openxmlformats.org/officeDocument/2006/relationships/hyperlink" Target="http://www.aubergedelapaillere.fr/" TargetMode="External"/><Relationship Id="rId299" Type="http://schemas.openxmlformats.org/officeDocument/2006/relationships/hyperlink" Target="http://www.gite-tantine.com/" TargetMode="External"/><Relationship Id="rId727" Type="http://schemas.openxmlformats.org/officeDocument/2006/relationships/hyperlink" Target="http://www.hotel-ayguelade.com/" TargetMode="External"/><Relationship Id="rId934" Type="http://schemas.openxmlformats.org/officeDocument/2006/relationships/hyperlink" Target="http://www.cierpgaud.fr/" TargetMode="External"/><Relationship Id="rId63" Type="http://schemas.openxmlformats.org/officeDocument/2006/relationships/hyperlink" Target="http://www.lebouquier.com/" TargetMode="External"/><Relationship Id="rId159" Type="http://schemas.openxmlformats.org/officeDocument/2006/relationships/hyperlink" Target="http://www.hostelleriedheloise.com/" TargetMode="External"/><Relationship Id="rId366" Type="http://schemas.openxmlformats.org/officeDocument/2006/relationships/hyperlink" Target="http://www.chambresdhoteslafougeraie.nl/" TargetMode="External"/><Relationship Id="rId573" Type="http://schemas.openxmlformats.org/officeDocument/2006/relationships/hyperlink" Target="http://www.hifrance.org/auberge-de-jeunesse/carcassonne.html" TargetMode="External"/><Relationship Id="rId780" Type="http://schemas.openxmlformats.org/officeDocument/2006/relationships/hyperlink" Target="http://www.hotelannecy.fr/" TargetMode="External"/><Relationship Id="rId226" Type="http://schemas.openxmlformats.org/officeDocument/2006/relationships/hyperlink" Target="http://www.hotel-le-chagny.fr/" TargetMode="External"/><Relationship Id="rId433" Type="http://schemas.openxmlformats.org/officeDocument/2006/relationships/hyperlink" Target="http://www.abbayedautrey.com/" TargetMode="External"/><Relationship Id="rId878" Type="http://schemas.openxmlformats.org/officeDocument/2006/relationships/hyperlink" Target="http://www.rla88.com/" TargetMode="External"/><Relationship Id="rId1063" Type="http://schemas.openxmlformats.org/officeDocument/2006/relationships/hyperlink" Target="http://www.auroyal-hotel-carcassonne.com/" TargetMode="External"/><Relationship Id="rId640" Type="http://schemas.openxmlformats.org/officeDocument/2006/relationships/hyperlink" Target="http://www.hotel-restaurant-auniac.fr/" TargetMode="External"/><Relationship Id="rId738" Type="http://schemas.openxmlformats.org/officeDocument/2006/relationships/hyperlink" Target="http://www.central-tourmalat.com/" TargetMode="External"/><Relationship Id="rId945" Type="http://schemas.openxmlformats.org/officeDocument/2006/relationships/hyperlink" Target="http://www.espondaburu.free.fr/" TargetMode="External"/><Relationship Id="rId74" Type="http://schemas.openxmlformats.org/officeDocument/2006/relationships/hyperlink" Target="http://www.domainepetitarlane.fr/" TargetMode="External"/><Relationship Id="rId377" Type="http://schemas.openxmlformats.org/officeDocument/2006/relationships/hyperlink" Target="http://www.laspaouses.com/" TargetMode="External"/><Relationship Id="rId500" Type="http://schemas.openxmlformats.org/officeDocument/2006/relationships/hyperlink" Target="http://www.campinglamontagne.com/" TargetMode="External"/><Relationship Id="rId584" Type="http://schemas.openxmlformats.org/officeDocument/2006/relationships/hyperlink" Target="http://www.au-primerose-hotel.fr/" TargetMode="External"/><Relationship Id="rId805" Type="http://schemas.openxmlformats.org/officeDocument/2006/relationships/hyperlink" Target="http://www.visionbourgogne.com/accommodation/campings/beaune/camping-les-cent-vignes/" TargetMode="External"/><Relationship Id="rId5" Type="http://schemas.openxmlformats.org/officeDocument/2006/relationships/hyperlink" Target="http://www.lemoutonquirit.eu/" TargetMode="External"/><Relationship Id="rId237" Type="http://schemas.openxmlformats.org/officeDocument/2006/relationships/hyperlink" Target="javascript:void(0)" TargetMode="External"/><Relationship Id="rId791" Type="http://schemas.openxmlformats.org/officeDocument/2006/relationships/hyperlink" Target="http://www.auxbruyeres.com/" TargetMode="External"/><Relationship Id="rId889" Type="http://schemas.openxmlformats.org/officeDocument/2006/relationships/hyperlink" Target="http://www.chambresdhotes.org/Detailed/9546.html" TargetMode="External"/><Relationship Id="rId1074" Type="http://schemas.openxmlformats.org/officeDocument/2006/relationships/hyperlink" Target="http://www.camping-filament.fr/" TargetMode="External"/><Relationship Id="rId444" Type="http://schemas.openxmlformats.org/officeDocument/2006/relationships/hyperlink" Target="http://www.puech-verny.com/auberge_fr.html" TargetMode="External"/><Relationship Id="rId651" Type="http://schemas.openxmlformats.org/officeDocument/2006/relationships/hyperlink" Target="http://www.hoteldelabastide.com/" TargetMode="External"/><Relationship Id="rId749" Type="http://schemas.openxmlformats.org/officeDocument/2006/relationships/hyperlink" Target="http://www.hotel-dela-paix.com/" TargetMode="External"/><Relationship Id="rId290" Type="http://schemas.openxmlformats.org/officeDocument/2006/relationships/hyperlink" Target="http://www.bois-le-sire.fr/" TargetMode="External"/><Relationship Id="rId304" Type="http://schemas.openxmlformats.org/officeDocument/2006/relationships/hyperlink" Target="http://www.lametairie-gourdon.com/" TargetMode="External"/><Relationship Id="rId388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511" Type="http://schemas.openxmlformats.org/officeDocument/2006/relationships/hyperlink" Target="http://revestdubion.mairie.pagespro-orange.fr/camping.htm" TargetMode="External"/><Relationship Id="rId609" Type="http://schemas.openxmlformats.org/officeDocument/2006/relationships/hyperlink" Target="http://www.giteduvillard.com/" TargetMode="External"/><Relationship Id="rId956" Type="http://schemas.openxmlformats.org/officeDocument/2006/relationships/hyperlink" Target="tel:00%2033%206%2081%2055%2015%2097" TargetMode="External"/><Relationship Id="rId85" Type="http://schemas.openxmlformats.org/officeDocument/2006/relationships/hyperlink" Target="http://www.lesaintjames.com/" TargetMode="External"/><Relationship Id="rId150" Type="http://schemas.openxmlformats.org/officeDocument/2006/relationships/hyperlink" Target="http://www.clos-fleuri.net/" TargetMode="External"/><Relationship Id="rId595" Type="http://schemas.openxmlformats.org/officeDocument/2006/relationships/hyperlink" Target="http://www.hotel-chevalblanc.com/" TargetMode="External"/><Relationship Id="rId816" Type="http://schemas.openxmlformats.org/officeDocument/2006/relationships/hyperlink" Target="javascript:void(0)" TargetMode="External"/><Relationship Id="rId1001" Type="http://schemas.openxmlformats.org/officeDocument/2006/relationships/hyperlink" Target="https://www.google.com/search?q=sainte+marie+sur+ouche+camping&amp;rlz=1C1DIMC_enNL884NL884&amp;oq=sainte+marie+sur+ouche+camping&amp;aqs=chrome..69i57j0i19i22i30l3.9572j0j15&amp;sourceid=chrome&amp;ie=UTF-8" TargetMode="External"/><Relationship Id="rId248" Type="http://schemas.openxmlformats.org/officeDocument/2006/relationships/hyperlink" Target="http://www.montagnefleurie.fr/" TargetMode="External"/><Relationship Id="rId455" Type="http://schemas.openxmlformats.org/officeDocument/2006/relationships/hyperlink" Target="http://camping.mairiecazals.monsite-orange.fr/index.html" TargetMode="External"/><Relationship Id="rId662" Type="http://schemas.openxmlformats.org/officeDocument/2006/relationships/hyperlink" Target="http://www.bonne-auberge-moustiers.com/" TargetMode="External"/><Relationship Id="rId1085" Type="http://schemas.openxmlformats.org/officeDocument/2006/relationships/hyperlink" Target="http://www.hotel-aiguebelle.fr/" TargetMode="External"/><Relationship Id="rId12" Type="http://schemas.openxmlformats.org/officeDocument/2006/relationships/hyperlink" Target="http://www.campingfontenoy.com/" TargetMode="External"/><Relationship Id="rId108" Type="http://schemas.openxmlformats.org/officeDocument/2006/relationships/hyperlink" Target="http://ecuriesabbaye.free.fr/" TargetMode="External"/><Relationship Id="rId315" Type="http://schemas.openxmlformats.org/officeDocument/2006/relationships/hyperlink" Target="http://www.hotel-du-centre-meursault.com/" TargetMode="External"/><Relationship Id="rId522" Type="http://schemas.openxmlformats.org/officeDocument/2006/relationships/hyperlink" Target="http://camping-gorgesduverdon-carajuan-rougon.com/" TargetMode="External"/><Relationship Id="rId967" Type="http://schemas.openxmlformats.org/officeDocument/2006/relationships/hyperlink" Target="http://www.fuaj.org/" TargetMode="External"/><Relationship Id="rId96" Type="http://schemas.openxmlformats.org/officeDocument/2006/relationships/hyperlink" Target="http://www.campingsaumont.com/" TargetMode="External"/><Relationship Id="rId161" Type="http://schemas.openxmlformats.org/officeDocument/2006/relationships/hyperlink" Target="http://www.hotel-de-la-poste-brioude.com/" TargetMode="External"/><Relationship Id="rId399" Type="http://schemas.openxmlformats.org/officeDocument/2006/relationships/hyperlink" Target="javascript:void(0)" TargetMode="External"/><Relationship Id="rId827" Type="http://schemas.openxmlformats.org/officeDocument/2006/relationships/hyperlink" Target="http://www.hotel-meursault.fr/" TargetMode="External"/><Relationship Id="rId1012" Type="http://schemas.openxmlformats.org/officeDocument/2006/relationships/hyperlink" Target="https://www.google.com/search?rlz=1C1DIMC_enNL884NL884&amp;output=search&amp;q=Annouck+et+David+Moulineau&amp;ludocid=5843479447749405974&amp;lsig=AB86z5XzN-gqR6VG54PSBsOwm3Oi&amp;sa=X&amp;ved=2ahUKEwj5s_3-ta3tAhUP3KQKHdexABAQ8G0oADAEegQIDRAB" TargetMode="External"/><Relationship Id="rId259" Type="http://schemas.openxmlformats.org/officeDocument/2006/relationships/hyperlink" Target="http://www.aubergeduperas.com/" TargetMode="External"/><Relationship Id="rId466" Type="http://schemas.openxmlformats.org/officeDocument/2006/relationships/hyperlink" Target="http://www.ibarra-chantina.com/camping-pays-basque.php" TargetMode="External"/><Relationship Id="rId673" Type="http://schemas.openxmlformats.org/officeDocument/2006/relationships/hyperlink" Target="http://www.mont-thabor.com/" TargetMode="External"/><Relationship Id="rId880" Type="http://schemas.openxmlformats.org/officeDocument/2006/relationships/hyperlink" Target="http://www.cartespostalesdesvosges.fr/" TargetMode="External"/><Relationship Id="rId1096" Type="http://schemas.openxmlformats.org/officeDocument/2006/relationships/hyperlink" Target="http://www.hotel-les-marmottes.com/" TargetMode="External"/><Relationship Id="rId23" Type="http://schemas.openxmlformats.org/officeDocument/2006/relationships/hyperlink" Target="http://www.moulindelaborde.fr/" TargetMode="External"/><Relationship Id="rId119" Type="http://schemas.openxmlformats.org/officeDocument/2006/relationships/hyperlink" Target="http://www.hifrance.org/auberge-de-jeunesse/annecy.html" TargetMode="External"/><Relationship Id="rId326" Type="http://schemas.openxmlformats.org/officeDocument/2006/relationships/hyperlink" Target="http://www.hoteldelhermitage.com/" TargetMode="External"/><Relationship Id="rId533" Type="http://schemas.openxmlformats.org/officeDocument/2006/relationships/hyperlink" Target="http://www.camping-les-balmasses.com/" TargetMode="External"/><Relationship Id="rId978" Type="http://schemas.openxmlformats.org/officeDocument/2006/relationships/hyperlink" Target="http://www.malicorne-saverne.com/" TargetMode="External"/><Relationship Id="rId740" Type="http://schemas.openxmlformats.org/officeDocument/2006/relationships/hyperlink" Target="http://www.gite-soulan-mourtis.com/" TargetMode="External"/><Relationship Id="rId838" Type="http://schemas.openxmlformats.org/officeDocument/2006/relationships/hyperlink" Target="http://www.hotel-thones.com/" TargetMode="External"/><Relationship Id="rId1023" Type="http://schemas.openxmlformats.org/officeDocument/2006/relationships/hyperlink" Target="http://www.campinglapradeneussargues.jimdo.com/" TargetMode="External"/><Relationship Id="rId172" Type="http://schemas.openxmlformats.org/officeDocument/2006/relationships/hyperlink" Target="http://www.grand-hotel-de-france.com/" TargetMode="External"/><Relationship Id="rId477" Type="http://schemas.openxmlformats.org/officeDocument/2006/relationships/hyperlink" Target="http://www.grange-bigourdane.com/" TargetMode="External"/><Relationship Id="rId600" Type="http://schemas.openxmlformats.org/officeDocument/2006/relationships/hyperlink" Target="http://www.gite-laboudio.fr/" TargetMode="External"/><Relationship Id="rId684" Type="http://schemas.openxmlformats.org/officeDocument/2006/relationships/hyperlink" Target="http://www.camping-deux-ballons.fr/" TargetMode="External"/><Relationship Id="rId337" Type="http://schemas.openxmlformats.org/officeDocument/2006/relationships/hyperlink" Target="http://www.letatami.com/" TargetMode="External"/><Relationship Id="rId891" Type="http://schemas.openxmlformats.org/officeDocument/2006/relationships/hyperlink" Target="http://www.laspaouses.com/" TargetMode="External"/><Relationship Id="rId905" Type="http://schemas.openxmlformats.org/officeDocument/2006/relationships/hyperlink" Target="https://www.google.nl/url?sa=t&amp;rct=j&amp;url=http%3A%2F%2Fwww.gites-du-maarif.com%2F&amp;source=maps&amp;cd=1&amp;usg=AOvVaw2h16LroMsVXNvNfnHze2IJ&amp;ved=1i%3A1%2Ct%3A3443%2Ce%3A0%2Cp%3AUzXiWZv4OsXXwQKCrq24Aw%3A429" TargetMode="External"/><Relationship Id="rId989" Type="http://schemas.openxmlformats.org/officeDocument/2006/relationships/hyperlink" Target="http://www.camping-vosgina.com/" TargetMode="External"/><Relationship Id="rId34" Type="http://schemas.openxmlformats.org/officeDocument/2006/relationships/hyperlink" Target="http://www.campinglaheche.com/" TargetMode="External"/><Relationship Id="rId544" Type="http://schemas.openxmlformats.org/officeDocument/2006/relationships/hyperlink" Target="http://domaine-de-champe.fr/" TargetMode="External"/><Relationship Id="rId751" Type="http://schemas.openxmlformats.org/officeDocument/2006/relationships/hyperlink" Target="http://www.corniche-cevennes.fr/" TargetMode="External"/><Relationship Id="rId849" Type="http://schemas.openxmlformats.org/officeDocument/2006/relationships/hyperlink" Target="http://www.montiseran.com/" TargetMode="External"/><Relationship Id="rId183" Type="http://schemas.openxmlformats.org/officeDocument/2006/relationships/hyperlink" Target="http://www.chalet-reynard.fr/" TargetMode="External"/><Relationship Id="rId390" Type="http://schemas.openxmlformats.org/officeDocument/2006/relationships/hyperlink" Target="javascript:void(0)" TargetMode="External"/><Relationship Id="rId404" Type="http://schemas.openxmlformats.org/officeDocument/2006/relationships/hyperlink" Target="javascript:void(0)" TargetMode="External"/><Relationship Id="rId611" Type="http://schemas.openxmlformats.org/officeDocument/2006/relationships/hyperlink" Target="http://www.larocheducroue.com/" TargetMode="External"/><Relationship Id="rId1034" Type="http://schemas.openxmlformats.org/officeDocument/2006/relationships/hyperlink" Target="http://www.cc-arzacq.fr/" TargetMode="External"/><Relationship Id="rId250" Type="http://schemas.openxmlformats.org/officeDocument/2006/relationships/hyperlink" Target="http://www.hotel-logis-ariege.com/" TargetMode="External"/><Relationship Id="rId488" Type="http://schemas.openxmlformats.org/officeDocument/2006/relationships/hyperlink" Target="http://www.camping-delacite-carcassonne.com/" TargetMode="External"/><Relationship Id="rId695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09" Type="http://schemas.openxmlformats.org/officeDocument/2006/relationships/hyperlink" Target="http://www.hotel-grillon.fr/" TargetMode="External"/><Relationship Id="rId916" Type="http://schemas.openxmlformats.org/officeDocument/2006/relationships/hyperlink" Target="http://www.pyrenees-bearnaises.com/" TargetMode="External"/><Relationship Id="rId1101" Type="http://schemas.openxmlformats.org/officeDocument/2006/relationships/hyperlink" Target="http://www.touviere.fr/" TargetMode="External"/><Relationship Id="rId45" Type="http://schemas.openxmlformats.org/officeDocument/2006/relationships/hyperlink" Target="http://www.chalets-luchon-peyragudes.com/" TargetMode="External"/><Relationship Id="rId110" Type="http://schemas.openxmlformats.org/officeDocument/2006/relationships/hyperlink" Target="http://www.abreschviller.fr/spip.php?rubrique9" TargetMode="External"/><Relationship Id="rId348" Type="http://schemas.openxmlformats.org/officeDocument/2006/relationships/hyperlink" Target="http://tourisme-aspet.com/fr/prestataires/camping-les-asphodeles/" TargetMode="External"/><Relationship Id="rId555" Type="http://schemas.openxmlformats.org/officeDocument/2006/relationships/hyperlink" Target="http://www.campingsaintpoint.com/" TargetMode="External"/><Relationship Id="rId762" Type="http://schemas.openxmlformats.org/officeDocument/2006/relationships/hyperlink" Target="http://www.studi-hotel.com/" TargetMode="External"/><Relationship Id="rId194" Type="http://schemas.openxmlformats.org/officeDocument/2006/relationships/hyperlink" Target="http://www.hotel-europe-monetier.com/" TargetMode="External"/><Relationship Id="rId208" Type="http://schemas.openxmlformats.org/officeDocument/2006/relationships/hyperlink" Target="http://www.belaman.fr/" TargetMode="External"/><Relationship Id="rId415" Type="http://schemas.openxmlformats.org/officeDocument/2006/relationships/hyperlink" Target="javascript:void(0)" TargetMode="External"/><Relationship Id="rId622" Type="http://schemas.openxmlformats.org/officeDocument/2006/relationships/hyperlink" Target="http://www.hotel-au-grand-st-jean.com/" TargetMode="External"/><Relationship Id="rId1045" Type="http://schemas.openxmlformats.org/officeDocument/2006/relationships/hyperlink" Target="http://www.chez-laporte.com/" TargetMode="External"/><Relationship Id="rId261" Type="http://schemas.openxmlformats.org/officeDocument/2006/relationships/hyperlink" Target="http://www.aubergecigaloise.fr/" TargetMode="External"/><Relationship Id="rId499" Type="http://schemas.openxmlformats.org/officeDocument/2006/relationships/hyperlink" Target="http://camping-artdevivre.com/" TargetMode="External"/><Relationship Id="rId927" Type="http://schemas.openxmlformats.org/officeDocument/2006/relationships/hyperlink" Target="http://www.jeugdherbergen.be/fr/sankt-vith" TargetMode="External"/><Relationship Id="rId1112" Type="http://schemas.openxmlformats.org/officeDocument/2006/relationships/hyperlink" Target="http://www.fermeaubergedescimes.fr/" TargetMode="External"/><Relationship Id="rId56" Type="http://schemas.openxmlformats.org/officeDocument/2006/relationships/hyperlink" Target="http://camping.aveze.fr/" TargetMode="External"/><Relationship Id="rId359" Type="http://schemas.openxmlformats.org/officeDocument/2006/relationships/hyperlink" Target="http://www.hoteldesvoyageurs.eu/" TargetMode="External"/><Relationship Id="rId566" Type="http://schemas.openxmlformats.org/officeDocument/2006/relationships/hyperlink" Target="http://www.camping-lerequillou.com/" TargetMode="External"/><Relationship Id="rId773" Type="http://schemas.openxmlformats.org/officeDocument/2006/relationships/hyperlink" Target="http://www.aubergeduchoucas.com/" TargetMode="External"/><Relationship Id="rId121" Type="http://schemas.openxmlformats.org/officeDocument/2006/relationships/hyperlink" Target="http://www.lerelaisdumontagny.com/" TargetMode="External"/><Relationship Id="rId219" Type="http://schemas.openxmlformats.org/officeDocument/2006/relationships/hyperlink" Target="http://www.postesoleildor.fr/" TargetMode="External"/><Relationship Id="rId426" Type="http://schemas.openxmlformats.org/officeDocument/2006/relationships/hyperlink" Target="http://www.esquielle.fr/" TargetMode="External"/><Relationship Id="rId633" Type="http://schemas.openxmlformats.org/officeDocument/2006/relationships/hyperlink" Target="http://www.hotel-les-messageries.com/" TargetMode="External"/><Relationship Id="rId980" Type="http://schemas.openxmlformats.org/officeDocument/2006/relationships/hyperlink" Target="tel:+33%206%2048%2018%2085%2096" TargetMode="External"/><Relationship Id="rId1056" Type="http://schemas.openxmlformats.org/officeDocument/2006/relationships/hyperlink" Target="tel:+33686893928" TargetMode="External"/><Relationship Id="rId840" Type="http://schemas.openxmlformats.org/officeDocument/2006/relationships/hyperlink" Target="http://www.hotelfloralpes.com/" TargetMode="External"/><Relationship Id="rId938" Type="http://schemas.openxmlformats.org/officeDocument/2006/relationships/hyperlink" Target="http://www.hotel-dalibert.com/" TargetMode="External"/><Relationship Id="rId67" Type="http://schemas.openxmlformats.org/officeDocument/2006/relationships/hyperlink" Target="http://lespiedsenlair.free.fr/camping.html" TargetMode="External"/><Relationship Id="rId272" Type="http://schemas.openxmlformats.org/officeDocument/2006/relationships/hyperlink" Target="http://www.grand-hotel-valloire.com/" TargetMode="External"/><Relationship Id="rId577" Type="http://schemas.openxmlformats.org/officeDocument/2006/relationships/hyperlink" Target="http://www.lerelaisdumontagny.com/" TargetMode="External"/><Relationship Id="rId700" Type="http://schemas.openxmlformats.org/officeDocument/2006/relationships/hyperlink" Target="http://www.domaine-le-moulin.com/" TargetMode="External"/><Relationship Id="rId132" Type="http://schemas.openxmlformats.org/officeDocument/2006/relationships/hyperlink" Target="http://www.chalet-marmottes.com/" TargetMode="External"/><Relationship Id="rId784" Type="http://schemas.openxmlformats.org/officeDocument/2006/relationships/hyperlink" Target="http://www.relais-de-franche-comte.com/" TargetMode="External"/><Relationship Id="rId991" Type="http://schemas.openxmlformats.org/officeDocument/2006/relationships/hyperlink" Target="http://www.aubergeduruxelier.com/" TargetMode="External"/><Relationship Id="rId1067" Type="http://schemas.openxmlformats.org/officeDocument/2006/relationships/hyperlink" Target="http://www.croix-blanche-hotel.com/" TargetMode="External"/><Relationship Id="rId437" Type="http://schemas.openxmlformats.org/officeDocument/2006/relationships/hyperlink" Target="http://www.masdalphonse.com/" TargetMode="External"/><Relationship Id="rId644" Type="http://schemas.openxmlformats.org/officeDocument/2006/relationships/hyperlink" Target="http://www.hoteldestouristes65.pagesperso-orange.fr/" TargetMode="External"/><Relationship Id="rId851" Type="http://schemas.openxmlformats.org/officeDocument/2006/relationships/hyperlink" Target="http://www.hoteldelagare-modane.com/" TargetMode="External"/><Relationship Id="rId283" Type="http://schemas.openxmlformats.org/officeDocument/2006/relationships/hyperlink" Target="http://www.hotel-saint-hubert.fr/" TargetMode="External"/><Relationship Id="rId490" Type="http://schemas.openxmlformats.org/officeDocument/2006/relationships/hyperlink" Target="http://www.therondels.com/" TargetMode="External"/><Relationship Id="rId504" Type="http://schemas.openxmlformats.org/officeDocument/2006/relationships/hyperlink" Target="http://www.lemeneque.eu/" TargetMode="External"/><Relationship Id="rId711" Type="http://schemas.openxmlformats.org/officeDocument/2006/relationships/hyperlink" Target="http://www.le-panorama.com/" TargetMode="External"/><Relationship Id="rId949" Type="http://schemas.openxmlformats.org/officeDocument/2006/relationships/hyperlink" Target="https://gite-colline-verte.com/" TargetMode="External"/><Relationship Id="rId78" Type="http://schemas.openxmlformats.org/officeDocument/2006/relationships/hyperlink" Target="http://campinglevieuxcolombier.com/" TargetMode="External"/><Relationship Id="rId143" Type="http://schemas.openxmlformats.org/officeDocument/2006/relationships/hyperlink" Target="http://www.gite-aiguillette-du-lauzet.com/" TargetMode="External"/><Relationship Id="rId350" Type="http://schemas.openxmlformats.org/officeDocument/2006/relationships/hyperlink" Target="http://www.lesquatreveziaux.com/" TargetMode="External"/><Relationship Id="rId588" Type="http://schemas.openxmlformats.org/officeDocument/2006/relationships/hyperlink" Target="http://www.ladentdesaintjean.com/" TargetMode="External"/><Relationship Id="rId795" Type="http://schemas.openxmlformats.org/officeDocument/2006/relationships/hyperlink" Target="http://www.hotel-rest-laposte.fr/" TargetMode="External"/><Relationship Id="rId809" Type="http://schemas.openxmlformats.org/officeDocument/2006/relationships/hyperlink" Target="http://www.chaunac-chambres-et-gites-gourdon.com/" TargetMode="External"/><Relationship Id="rId9" Type="http://schemas.openxmlformats.org/officeDocument/2006/relationships/hyperlink" Target="http://www.masdalphonse.com/" TargetMode="External"/><Relationship Id="rId210" Type="http://schemas.openxmlformats.org/officeDocument/2006/relationships/hyperlink" Target="http://www.chez-jean.com/" TargetMode="External"/><Relationship Id="rId448" Type="http://schemas.openxmlformats.org/officeDocument/2006/relationships/hyperlink" Target="http://www.camping-cigales.com/" TargetMode="External"/><Relationship Id="rId655" Type="http://schemas.openxmlformats.org/officeDocument/2006/relationships/hyperlink" Target="http://www.hostellerieprovencale.com/" TargetMode="External"/><Relationship Id="rId862" Type="http://schemas.openxmlformats.org/officeDocument/2006/relationships/hyperlink" Target="http://www.hotel-lons-foix.com/" TargetMode="External"/><Relationship Id="rId1078" Type="http://schemas.openxmlformats.org/officeDocument/2006/relationships/hyperlink" Target="http://www.mas-des-chenes.com/" TargetMode="External"/><Relationship Id="rId294" Type="http://schemas.openxmlformats.org/officeDocument/2006/relationships/hyperlink" Target="http://www.leprieure-madiran.fr/" TargetMode="External"/><Relationship Id="rId308" Type="http://schemas.openxmlformats.org/officeDocument/2006/relationships/hyperlink" Target="javascript:void(0)" TargetMode="External"/><Relationship Id="rId515" Type="http://schemas.openxmlformats.org/officeDocument/2006/relationships/hyperlink" Target="http://www.domainepetitarlane.fr/" TargetMode="External"/><Relationship Id="rId722" Type="http://schemas.openxmlformats.org/officeDocument/2006/relationships/hyperlink" Target="http://www.hotel-troubadour.com/" TargetMode="External"/><Relationship Id="rId89" Type="http://schemas.openxmlformats.org/officeDocument/2006/relationships/hyperlink" Target="http://www.camping-termignon-lavanoise.com/" TargetMode="External"/><Relationship Id="rId154" Type="http://schemas.openxmlformats.org/officeDocument/2006/relationships/hyperlink" Target="http://www.hotel-athanor.com/" TargetMode="External"/><Relationship Id="rId361" Type="http://schemas.openxmlformats.org/officeDocument/2006/relationships/hyperlink" Target="http://www.rla88.com/" TargetMode="External"/><Relationship Id="rId599" Type="http://schemas.openxmlformats.org/officeDocument/2006/relationships/hyperlink" Target="http://www.a-rigaud.nl/" TargetMode="External"/><Relationship Id="rId1005" Type="http://schemas.openxmlformats.org/officeDocument/2006/relationships/hyperlink" Target="http://www.atelierdurelais.fr/" TargetMode="External"/><Relationship Id="rId459" Type="http://schemas.openxmlformats.org/officeDocument/2006/relationships/hyperlink" Target="http://www.camping-le-pouchou.com/" TargetMode="External"/><Relationship Id="rId666" Type="http://schemas.openxmlformats.org/officeDocument/2006/relationships/hyperlink" Target="http://www.catinat-fleuri.com/" TargetMode="External"/><Relationship Id="rId873" Type="http://schemas.openxmlformats.org/officeDocument/2006/relationships/hyperlink" Target="http://www.hotel-tremplin-gourette.com/" TargetMode="External"/><Relationship Id="rId1089" Type="http://schemas.openxmlformats.org/officeDocument/2006/relationships/hyperlink" Target="http://www.labastideducolombier.com/" TargetMode="External"/><Relationship Id="rId16" Type="http://schemas.openxmlformats.org/officeDocument/2006/relationships/hyperlink" Target="http://www.camping-leroc.com/" TargetMode="External"/><Relationship Id="rId221" Type="http://schemas.openxmlformats.org/officeDocument/2006/relationships/hyperlink" Target="http://www.hoteldefrance-beaune.com/" TargetMode="External"/><Relationship Id="rId319" Type="http://schemas.openxmlformats.org/officeDocument/2006/relationships/hyperlink" Target="http://www.cigogne-munster.fr/" TargetMode="External"/><Relationship Id="rId526" Type="http://schemas.openxmlformats.org/officeDocument/2006/relationships/hyperlink" Target="http://www.lesaintjames.com/" TargetMode="External"/><Relationship Id="rId733" Type="http://schemas.openxmlformats.org/officeDocument/2006/relationships/hyperlink" Target="http://www.hotel-argeles-gazost.com/" TargetMode="External"/><Relationship Id="rId940" Type="http://schemas.openxmlformats.org/officeDocument/2006/relationships/hyperlink" Target="http://www.gites-de-france.com/fr/bourgogne-franche-comte/saone-et-loire/l-etape-champetre-2387" TargetMode="External"/><Relationship Id="rId1016" Type="http://schemas.openxmlformats.org/officeDocument/2006/relationships/hyperlink" Target="https://www.google.com/search?q=jasserie+les+airelles+saint+antheme&amp;rlz=1C1DIMC_enNL884NL884&amp;oq=jasserie+des+airelles&amp;aqs=chrome.2.69i57j0i19j0i13i19i30l2j0i19i22i30j0i5i13i19i30j5i10i13i19i30i44.8128j0j15&amp;sourceid=chrome&amp;ie=UTF-8" TargetMode="External"/><Relationship Id="rId165" Type="http://schemas.openxmlformats.org/officeDocument/2006/relationships/hyperlink" Target="http://www.hoteldutouring.fr/" TargetMode="External"/><Relationship Id="rId372" Type="http://schemas.openxmlformats.org/officeDocument/2006/relationships/hyperlink" Target="javascript:void(0)" TargetMode="External"/><Relationship Id="rId677" Type="http://schemas.openxmlformats.org/officeDocument/2006/relationships/hyperlink" Target="http://www.hotel-le-commerce.net/" TargetMode="External"/><Relationship Id="rId800" Type="http://schemas.openxmlformats.org/officeDocument/2006/relationships/hyperlink" Target="http://www.larivoire.fr/" TargetMode="External"/><Relationship Id="rId232" Type="http://schemas.openxmlformats.org/officeDocument/2006/relationships/hyperlink" Target="http://www.hotel-le-belvedere.fr/" TargetMode="External"/><Relationship Id="rId884" Type="http://schemas.openxmlformats.org/officeDocument/2006/relationships/hyperlink" Target="http://www.chambresdhoteslafougeraie.nl/" TargetMode="External"/><Relationship Id="rId27" Type="http://schemas.openxmlformats.org/officeDocument/2006/relationships/hyperlink" Target="http://www.les2lacs.info/" TargetMode="External"/><Relationship Id="rId537" Type="http://schemas.openxmlformats.org/officeDocument/2006/relationships/hyperlink" Target="http://www.campinglereclus.com/" TargetMode="External"/><Relationship Id="rId744" Type="http://schemas.openxmlformats.org/officeDocument/2006/relationships/hyperlink" Target="http://www.etoilecarcassonne.fr/" TargetMode="External"/><Relationship Id="rId951" Type="http://schemas.openxmlformats.org/officeDocument/2006/relationships/hyperlink" Target="http://escale-ariegeoise-pyrenees.e-monsite.com/" TargetMode="External"/><Relationship Id="rId80" Type="http://schemas.openxmlformats.org/officeDocument/2006/relationships/hyperlink" Target="http://www.lepetitlac.com/" TargetMode="External"/><Relationship Id="rId176" Type="http://schemas.openxmlformats.org/officeDocument/2006/relationships/hyperlink" Target="http://www.hoteldelabastide.fr/" TargetMode="External"/><Relationship Id="rId383" Type="http://schemas.openxmlformats.org/officeDocument/2006/relationships/hyperlink" Target="http://www.gites71.com/" TargetMode="External"/><Relationship Id="rId590" Type="http://schemas.openxmlformats.org/officeDocument/2006/relationships/hyperlink" Target="http://www.lerelais-moustiers.com/" TargetMode="External"/><Relationship Id="rId604" Type="http://schemas.openxmlformats.org/officeDocument/2006/relationships/hyperlink" Target="http://perso.wanadoo.fr/frdric.fray/" TargetMode="External"/><Relationship Id="rId811" Type="http://schemas.openxmlformats.org/officeDocument/2006/relationships/hyperlink" Target="http://www.sites.google.com/site/chambresdhoteslesecureuils" TargetMode="External"/><Relationship Id="rId1027" Type="http://schemas.openxmlformats.org/officeDocument/2006/relationships/hyperlink" Target="http://www.la-lysiane.com/" TargetMode="External"/><Relationship Id="rId243" Type="http://schemas.openxmlformats.org/officeDocument/2006/relationships/hyperlink" Target="http://www.hotel-argeles-gazost.com/" TargetMode="External"/><Relationship Id="rId450" Type="http://schemas.openxmlformats.org/officeDocument/2006/relationships/hyperlink" Target="http://d.vincent4.pagesperso-orange.fr/" TargetMode="External"/><Relationship Id="rId688" Type="http://schemas.openxmlformats.org/officeDocument/2006/relationships/hyperlink" Target="http://www.les-grands-chenes.com/" TargetMode="External"/><Relationship Id="rId895" Type="http://schemas.openxmlformats.org/officeDocument/2006/relationships/hyperlink" Target="http://www.chambres-hotes-navacelles.com/" TargetMode="External"/><Relationship Id="rId909" Type="http://schemas.openxmlformats.org/officeDocument/2006/relationships/hyperlink" Target="http://www.les2caleches.com/" TargetMode="External"/><Relationship Id="rId1080" Type="http://schemas.openxmlformats.org/officeDocument/2006/relationships/hyperlink" Target="http://www.domainedemalaric.com/" TargetMode="External"/><Relationship Id="rId38" Type="http://schemas.openxmlformats.org/officeDocument/2006/relationships/hyperlink" Target="http://www.lavedan.com/" TargetMode="External"/><Relationship Id="rId103" Type="http://schemas.openxmlformats.org/officeDocument/2006/relationships/hyperlink" Target="http://www.a-rigaud.nl/" TargetMode="External"/><Relationship Id="rId310" Type="http://schemas.openxmlformats.org/officeDocument/2006/relationships/hyperlink" Target="javascript:void(0)" TargetMode="External"/><Relationship Id="rId548" Type="http://schemas.openxmlformats.org/officeDocument/2006/relationships/hyperlink" Target="http://www.les-reflets.com/" TargetMode="External"/><Relationship Id="rId755" Type="http://schemas.openxmlformats.org/officeDocument/2006/relationships/hyperlink" Target="http://www.aubergecigaloise.fr/" TargetMode="External"/><Relationship Id="rId962" Type="http://schemas.openxmlformats.org/officeDocument/2006/relationships/hyperlink" Target="http://www.platus.nl/" TargetMode="External"/><Relationship Id="rId91" Type="http://schemas.openxmlformats.org/officeDocument/2006/relationships/hyperlink" Target="http://www.camping-bessans.com/" TargetMode="External"/><Relationship Id="rId187" Type="http://schemas.openxmlformats.org/officeDocument/2006/relationships/hyperlink" Target="http://www.catinat-fleuri.com/" TargetMode="External"/><Relationship Id="rId394" Type="http://schemas.openxmlformats.org/officeDocument/2006/relationships/hyperlink" Target="javascript:void(0)" TargetMode="External"/><Relationship Id="rId408" Type="http://schemas.openxmlformats.org/officeDocument/2006/relationships/hyperlink" Target="javascript:void(0)" TargetMode="External"/><Relationship Id="rId615" Type="http://schemas.openxmlformats.org/officeDocument/2006/relationships/hyperlink" Target="http://www.closdelamilloude.com/" TargetMode="External"/><Relationship Id="rId822" Type="http://schemas.openxmlformats.org/officeDocument/2006/relationships/hyperlink" Target="http://www.lecassiton.fr/" TargetMode="External"/><Relationship Id="rId1038" Type="http://schemas.openxmlformats.org/officeDocument/2006/relationships/hyperlink" Target="http://www.hotel-picdanie.com/" TargetMode="External"/><Relationship Id="rId254" Type="http://schemas.openxmlformats.org/officeDocument/2006/relationships/hyperlink" Target="http://www.hotelmontsegur.com/" TargetMode="External"/><Relationship Id="rId699" Type="http://schemas.openxmlformats.org/officeDocument/2006/relationships/hyperlink" Target="http://www.chez-jean.com/" TargetMode="External"/><Relationship Id="rId1091" Type="http://schemas.openxmlformats.org/officeDocument/2006/relationships/hyperlink" Target="http://www.hotel-belair04.com/fr/" TargetMode="External"/><Relationship Id="rId1105" Type="http://schemas.openxmlformats.org/officeDocument/2006/relationships/hyperlink" Target="http://www.thones-valsulens.com/" TargetMode="External"/><Relationship Id="rId49" Type="http://schemas.openxmlformats.org/officeDocument/2006/relationships/hyperlink" Target="http://campingdelabau.free.fr/" TargetMode="External"/><Relationship Id="rId114" Type="http://schemas.openxmlformats.org/officeDocument/2006/relationships/hyperlink" Target="http://www.lesgonies.org/" TargetMode="External"/><Relationship Id="rId461" Type="http://schemas.openxmlformats.org/officeDocument/2006/relationships/hyperlink" Target="http://www.lacdes3vallees.fr/nl/" TargetMode="External"/><Relationship Id="rId559" Type="http://schemas.openxmlformats.org/officeDocument/2006/relationships/hyperlink" Target="http://www.laroquebrou.com/" TargetMode="External"/><Relationship Id="rId766" Type="http://schemas.openxmlformats.org/officeDocument/2006/relationships/hyperlink" Target="http://www.interhotelbriancon.fr/" TargetMode="External"/><Relationship Id="rId198" Type="http://schemas.openxmlformats.org/officeDocument/2006/relationships/hyperlink" Target="mailto:danily.brelaudfili@orange.fr" TargetMode="External"/><Relationship Id="rId321" Type="http://schemas.openxmlformats.org/officeDocument/2006/relationships/hyperlink" Target="http://www.perledesvosges.net/" TargetMode="External"/><Relationship Id="rId419" Type="http://schemas.openxmlformats.org/officeDocument/2006/relationships/hyperlink" Target="http://www.camping-songeduvalier.fr/" TargetMode="External"/><Relationship Id="rId626" Type="http://schemas.openxmlformats.org/officeDocument/2006/relationships/hyperlink" Target="http://www.auberge-musardiere.fr/" TargetMode="External"/><Relationship Id="rId973" Type="http://schemas.openxmlformats.org/officeDocument/2006/relationships/hyperlink" Target="http://www.campingleparcdelafecht.com/" TargetMode="External"/><Relationship Id="rId1049" Type="http://schemas.openxmlformats.org/officeDocument/2006/relationships/hyperlink" Target="http://www.airedutemps.com/" TargetMode="External"/><Relationship Id="rId833" Type="http://schemas.openxmlformats.org/officeDocument/2006/relationships/hyperlink" Target="http://www.auberge-alsacienne.fr/" TargetMode="External"/><Relationship Id="rId1116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265" Type="http://schemas.openxmlformats.org/officeDocument/2006/relationships/hyperlink" Target="http://www.hotelmanosque.fr/" TargetMode="External"/><Relationship Id="rId472" Type="http://schemas.openxmlformats.org/officeDocument/2006/relationships/hyperlink" Target="http://www.lavedan.com/" TargetMode="External"/><Relationship Id="rId900" Type="http://schemas.openxmlformats.org/officeDocument/2006/relationships/hyperlink" Target="https://www.google.nl/url?sa=t&amp;rct=j&amp;url=http%3A%2F%2Fwww.valdiserevillage.com%2F&amp;source=maps&amp;cd=1&amp;usg=AOvVaw2-71N12IPBqCxh_qST-DAo&amp;ved=1i%3A1%2Ct%3A3443%2Ce%3A0%2Cp%3AaGfXWdWQH5DPwQLJ_LX4Aw%3A195" TargetMode="External"/><Relationship Id="rId125" Type="http://schemas.openxmlformats.org/officeDocument/2006/relationships/hyperlink" Target="http://www.au-primerose-hotel.fr/" TargetMode="External"/><Relationship Id="rId332" Type="http://schemas.openxmlformats.org/officeDocument/2006/relationships/hyperlink" Target="http://www.hotel-vanoise.com/" TargetMode="External"/><Relationship Id="rId777" Type="http://schemas.openxmlformats.org/officeDocument/2006/relationships/hyperlink" Target="http://www.chalet-hotelpanoramic.com/" TargetMode="External"/><Relationship Id="rId984" Type="http://schemas.openxmlformats.org/officeDocument/2006/relationships/hyperlink" Target="http://www.latirelire-alsace.fr/fr" TargetMode="External"/><Relationship Id="rId637" Type="http://schemas.openxmlformats.org/officeDocument/2006/relationships/hyperlink" Target="http://www.loucantou.com/" TargetMode="External"/><Relationship Id="rId844" Type="http://schemas.openxmlformats.org/officeDocument/2006/relationships/hyperlink" Target="http://www.hoteldudoron.fr/" TargetMode="External"/><Relationship Id="rId276" Type="http://schemas.openxmlformats.org/officeDocument/2006/relationships/hyperlink" Target="http://www.aubergeduchoucas.com/" TargetMode="External"/><Relationship Id="rId483" Type="http://schemas.openxmlformats.org/officeDocument/2006/relationships/hyperlink" Target="http://camping-municipal-cos09.fr/presentation.php" TargetMode="External"/><Relationship Id="rId690" Type="http://schemas.openxmlformats.org/officeDocument/2006/relationships/hyperlink" Target="http://www.camping-les-lavandes.com/" TargetMode="External"/><Relationship Id="rId704" Type="http://schemas.openxmlformats.org/officeDocument/2006/relationships/hyperlink" Target="http://www.hotel-marchal.com/" TargetMode="External"/><Relationship Id="rId911" Type="http://schemas.openxmlformats.org/officeDocument/2006/relationships/hyperlink" Target="http://www.chalets-luchon-peyragudes.com/" TargetMode="External"/><Relationship Id="rId40" Type="http://schemas.openxmlformats.org/officeDocument/2006/relationships/hyperlink" Target="http://www.campinglehounta.com/" TargetMode="External"/><Relationship Id="rId136" Type="http://schemas.openxmlformats.org/officeDocument/2006/relationships/hyperlink" Target="http://www.hoteldesvosges.eu/" TargetMode="External"/><Relationship Id="rId343" Type="http://schemas.openxmlformats.org/officeDocument/2006/relationships/hyperlink" Target="javascript:void(0)" TargetMode="External"/><Relationship Id="rId550" Type="http://schemas.openxmlformats.org/officeDocument/2006/relationships/hyperlink" Target="http://www.restaurantlessapins.eresto.net/index.php" TargetMode="External"/><Relationship Id="rId788" Type="http://schemas.openxmlformats.org/officeDocument/2006/relationships/hyperlink" Target="http://www.hotelbardesvosges.fr/" TargetMode="External"/><Relationship Id="rId995" Type="http://schemas.openxmlformats.org/officeDocument/2006/relationships/hyperlink" Target="http://www.domaineinsolite.com/" TargetMode="External"/><Relationship Id="rId203" Type="http://schemas.openxmlformats.org/officeDocument/2006/relationships/hyperlink" Target="http://www.rochedutresor.com/" TargetMode="External"/><Relationship Id="rId648" Type="http://schemas.openxmlformats.org/officeDocument/2006/relationships/hyperlink" Target="http://www.maison-hoursentut.com/" TargetMode="External"/><Relationship Id="rId855" Type="http://schemas.openxmlformats.org/officeDocument/2006/relationships/hyperlink" Target="http://www.hotel-du-commerce-verdon.com/" TargetMode="External"/><Relationship Id="rId1040" Type="http://schemas.openxmlformats.org/officeDocument/2006/relationships/hyperlink" Target="http://www.hoteldeseauxbonnes.com/" TargetMode="External"/><Relationship Id="rId287" Type="http://schemas.openxmlformats.org/officeDocument/2006/relationships/hyperlink" Target="http://www.vertevallee.com/" TargetMode="External"/><Relationship Id="rId410" Type="http://schemas.openxmlformats.org/officeDocument/2006/relationships/hyperlink" Target="javascript:void(0)" TargetMode="External"/><Relationship Id="rId494" Type="http://schemas.openxmlformats.org/officeDocument/2006/relationships/hyperlink" Target="http://www.causseetlamas.com/" TargetMode="External"/><Relationship Id="rId508" Type="http://schemas.openxmlformats.org/officeDocument/2006/relationships/hyperlink" Target="http://du.bon.crouzet.free.fr/" TargetMode="External"/><Relationship Id="rId715" Type="http://schemas.openxmlformats.org/officeDocument/2006/relationships/hyperlink" Target="http://www.camping-meursault.com/" TargetMode="External"/><Relationship Id="rId922" Type="http://schemas.openxmlformats.org/officeDocument/2006/relationships/hyperlink" Target="http://www.hifrance.org/auberge-de-jeunesse/lanslebourg--val-cenis.html" TargetMode="External"/><Relationship Id="rId147" Type="http://schemas.openxmlformats.org/officeDocument/2006/relationships/hyperlink" Target="http://www.closdelamilloude.com/" TargetMode="External"/><Relationship Id="rId354" Type="http://schemas.openxmlformats.org/officeDocument/2006/relationships/hyperlink" Target="http://www.hotel-tremplin-gourette.com/" TargetMode="External"/><Relationship Id="rId799" Type="http://schemas.openxmlformats.org/officeDocument/2006/relationships/hyperlink" Target="http://www.lafermebertrand.com/" TargetMode="External"/><Relationship Id="rId51" Type="http://schemas.openxmlformats.org/officeDocument/2006/relationships/hyperlink" Target="http://www.moulindesainteanne.com/" TargetMode="External"/><Relationship Id="rId561" Type="http://schemas.openxmlformats.org/officeDocument/2006/relationships/hyperlink" Target="http://www.abreschviller.fr/spip.php?article9" TargetMode="External"/><Relationship Id="rId659" Type="http://schemas.openxmlformats.org/officeDocument/2006/relationships/hyperlink" Target="http://www.chalet-reynard.fr/" TargetMode="External"/><Relationship Id="rId866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214" Type="http://schemas.openxmlformats.org/officeDocument/2006/relationships/hyperlink" Target="http://www.domaine-le-moulin.com/" TargetMode="External"/><Relationship Id="rId298" Type="http://schemas.openxmlformats.org/officeDocument/2006/relationships/hyperlink" Target="http://www.larivoire.fr/" TargetMode="External"/><Relationship Id="rId421" Type="http://schemas.openxmlformats.org/officeDocument/2006/relationships/hyperlink" Target="http://www.vielavie.eu/" TargetMode="External"/><Relationship Id="rId519" Type="http://schemas.openxmlformats.org/officeDocument/2006/relationships/hyperlink" Target="http://campinglevieuxcolombier.com/" TargetMode="External"/><Relationship Id="rId1051" Type="http://schemas.openxmlformats.org/officeDocument/2006/relationships/hyperlink" Target="https://www.google.com/search?rlz=1C1DIMC_enNL884NL884&amp;ei=PaXPX8vCGcmbsAfR-LeQBw&amp;hotel_occupancy=&amp;q=Augirein%09La+Vie+en+Vert&amp;oq=Augirein%09La+Vie+en+Vert&amp;gs_lcp=CgZwc3ktYWIQAzIGCAAQFhAeMgYIABAWEB5QohVYmS5gjTloAXAAeAOAAYABiAGREJIBBDIyLjSYAQCgAQGgAQKqAQdnd3Mtd2l6sAEAwAEB&amp;sclient=psy-ab&amp;ved=0ahUKEwiL1fHY4r7tAhXJDewKHVH8DXIQ4dUDCA0&amp;uact=5" TargetMode="External"/><Relationship Id="rId158" Type="http://schemas.openxmlformats.org/officeDocument/2006/relationships/hyperlink" Target="http://www.hotelducommerce-cluny.com/" TargetMode="External"/><Relationship Id="rId726" Type="http://schemas.openxmlformats.org/officeDocument/2006/relationships/hyperlink" Target="http://www.campingbarescou.com/" TargetMode="External"/><Relationship Id="rId933" Type="http://schemas.openxmlformats.org/officeDocument/2006/relationships/hyperlink" Target="http://www.maisonseignou.com/" TargetMode="External"/><Relationship Id="rId1009" Type="http://schemas.openxmlformats.org/officeDocument/2006/relationships/hyperlink" Target="http://www.lamaisondesgardes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ingdefrance.com/index.php?lang=N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lescommunes.com/" TargetMode="External"/><Relationship Id="rId7" Type="http://schemas.openxmlformats.org/officeDocument/2006/relationships/hyperlink" Target="http://www.fuaj.org/" TargetMode="External"/><Relationship Id="rId12" Type="http://schemas.openxmlformats.org/officeDocument/2006/relationships/hyperlink" Target="http://www.chambresdhotes.org/" TargetMode="External"/><Relationship Id="rId2" Type="http://schemas.openxmlformats.org/officeDocument/2006/relationships/hyperlink" Target="http://www.charmelogies.com/" TargetMode="External"/><Relationship Id="rId1" Type="http://schemas.openxmlformats.org/officeDocument/2006/relationships/hyperlink" Target="http://www.france-voyage.com/" TargetMode="External"/><Relationship Id="rId6" Type="http://schemas.openxmlformats.org/officeDocument/2006/relationships/hyperlink" Target="http://www.hotel-france.com/" TargetMode="External"/><Relationship Id="rId11" Type="http://schemas.openxmlformats.org/officeDocument/2006/relationships/hyperlink" Target="https://www.camping-frankrijk.nl/" TargetMode="External"/><Relationship Id="rId5" Type="http://schemas.openxmlformats.org/officeDocument/2006/relationships/hyperlink" Target="http://www.logishotels.com/" TargetMode="External"/><Relationship Id="rId10" Type="http://schemas.openxmlformats.org/officeDocument/2006/relationships/hyperlink" Target="http://www.cartesfrance.fr/" TargetMode="External"/><Relationship Id="rId4" Type="http://schemas.openxmlformats.org/officeDocument/2006/relationships/hyperlink" Target="http://www.gites-de-france.com/" TargetMode="External"/><Relationship Id="rId9" Type="http://schemas.openxmlformats.org/officeDocument/2006/relationships/hyperlink" Target="http://www.airbnb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425"/>
  <sheetViews>
    <sheetView tabSelected="1" zoomScaleNormal="100" workbookViewId="0">
      <pane ySplit="1" topLeftCell="A1208" activePane="bottomLeft" state="frozen"/>
      <selection pane="bottomLeft" activeCell="J1246" sqref="J1246:U1246"/>
    </sheetView>
  </sheetViews>
  <sheetFormatPr defaultRowHeight="12.75"/>
  <cols>
    <col min="1" max="1" width="3.7109375" bestFit="1" customWidth="1"/>
    <col min="2" max="2" width="5" hidden="1" customWidth="1"/>
    <col min="3" max="3" width="4.42578125" customWidth="1"/>
    <col min="4" max="4" width="5.140625" customWidth="1"/>
    <col min="5" max="5" width="6" style="207" hidden="1" customWidth="1"/>
    <col min="6" max="7" width="6" hidden="1" customWidth="1"/>
    <col min="8" max="8" width="4.85546875" customWidth="1"/>
    <col min="9" max="9" width="3.5703125" customWidth="1"/>
    <col min="10" max="10" width="31" customWidth="1"/>
    <col min="11" max="11" width="32.42578125" customWidth="1"/>
    <col min="12" max="12" width="6.140625" customWidth="1"/>
    <col min="13" max="13" width="7.140625" customWidth="1"/>
    <col min="14" max="14" width="2.42578125" customWidth="1"/>
    <col min="15" max="15" width="3" customWidth="1"/>
    <col min="16" max="16" width="11" customWidth="1"/>
    <col min="17" max="17" width="11.5703125" customWidth="1"/>
    <col min="18" max="18" width="31.7109375" customWidth="1"/>
    <col min="19" max="19" width="25.7109375" customWidth="1"/>
    <col min="20" max="20" width="5.28515625" style="153" customWidth="1"/>
    <col min="21" max="21" width="38.140625" style="134" customWidth="1"/>
    <col min="22" max="22" width="47.5703125" style="134" hidden="1" customWidth="1"/>
    <col min="23" max="23" width="19.7109375" customWidth="1"/>
  </cols>
  <sheetData>
    <row r="1" spans="1:24" ht="60" customHeight="1">
      <c r="A1" s="49" t="s">
        <v>515</v>
      </c>
      <c r="B1" s="50" t="s">
        <v>5857</v>
      </c>
      <c r="C1" s="50" t="s">
        <v>5713</v>
      </c>
      <c r="D1" s="50" t="s">
        <v>5833</v>
      </c>
      <c r="E1" s="208" t="s">
        <v>5858</v>
      </c>
      <c r="F1" s="50" t="s">
        <v>5859</v>
      </c>
      <c r="G1" s="50" t="s">
        <v>5860</v>
      </c>
      <c r="H1" s="50" t="s">
        <v>6523</v>
      </c>
      <c r="I1" s="50" t="s">
        <v>2242</v>
      </c>
      <c r="J1" s="51" t="s">
        <v>2283</v>
      </c>
      <c r="K1" s="50" t="s">
        <v>2284</v>
      </c>
      <c r="L1" s="50" t="s">
        <v>2281</v>
      </c>
      <c r="M1" s="50" t="s">
        <v>2282</v>
      </c>
      <c r="N1" s="50" t="s">
        <v>6425</v>
      </c>
      <c r="O1" s="212" t="s">
        <v>6418</v>
      </c>
      <c r="P1" s="213" t="s">
        <v>2341</v>
      </c>
      <c r="Q1" s="50" t="s">
        <v>2342</v>
      </c>
      <c r="R1" s="50" t="s">
        <v>2243</v>
      </c>
      <c r="S1" s="50" t="s">
        <v>2286</v>
      </c>
      <c r="T1" s="50" t="s">
        <v>723</v>
      </c>
      <c r="U1" s="133" t="s">
        <v>2287</v>
      </c>
      <c r="V1" s="133" t="s">
        <v>2287</v>
      </c>
      <c r="W1" s="49" t="s">
        <v>2288</v>
      </c>
      <c r="X1" s="140"/>
    </row>
    <row r="2" spans="1:24" ht="12.75" customHeight="1">
      <c r="A2" s="4" t="s">
        <v>1304</v>
      </c>
      <c r="B2" s="4"/>
      <c r="C2" s="4"/>
      <c r="D2" s="4"/>
      <c r="E2" s="209"/>
      <c r="F2" s="4"/>
      <c r="G2" s="4"/>
      <c r="H2" s="4"/>
      <c r="I2" s="4" t="s">
        <v>1350</v>
      </c>
      <c r="J2" s="4"/>
      <c r="K2" s="4"/>
      <c r="L2" s="24"/>
      <c r="M2" s="24"/>
      <c r="N2" s="24"/>
      <c r="O2" s="24"/>
      <c r="P2" s="9"/>
      <c r="Q2" s="9"/>
      <c r="R2" s="5"/>
      <c r="S2" s="5"/>
      <c r="T2" s="141"/>
      <c r="U2" s="40"/>
      <c r="V2" s="40"/>
    </row>
    <row r="3" spans="1:24" ht="12.75" customHeight="1">
      <c r="A3" s="4"/>
      <c r="B3" s="4"/>
      <c r="C3" s="4"/>
      <c r="D3" s="4"/>
      <c r="E3" s="209"/>
      <c r="F3" s="4"/>
      <c r="G3" s="4"/>
      <c r="H3" s="4"/>
      <c r="I3" s="4" t="s">
        <v>1363</v>
      </c>
      <c r="J3" s="4" t="s">
        <v>1305</v>
      </c>
      <c r="K3" s="4" t="s">
        <v>1307</v>
      </c>
      <c r="L3" s="33"/>
      <c r="M3" s="33"/>
      <c r="N3" s="33"/>
      <c r="O3" s="33"/>
      <c r="P3" s="9" t="s">
        <v>1306</v>
      </c>
      <c r="Q3" s="9"/>
      <c r="R3" s="4" t="s">
        <v>1308</v>
      </c>
      <c r="S3" s="4"/>
      <c r="T3" s="265">
        <v>2020</v>
      </c>
      <c r="U3" s="8" t="s">
        <v>6516</v>
      </c>
      <c r="V3" s="8" t="s">
        <v>4498</v>
      </c>
    </row>
    <row r="4" spans="1:24" ht="12.75" customHeight="1" thickBot="1">
      <c r="A4" s="19"/>
      <c r="B4" s="19"/>
      <c r="C4" s="19"/>
      <c r="D4" s="19"/>
      <c r="E4" s="210"/>
      <c r="F4" s="19"/>
      <c r="G4" s="19"/>
      <c r="H4" s="19"/>
      <c r="I4" s="19" t="s">
        <v>1363</v>
      </c>
      <c r="J4" s="19" t="s">
        <v>4499</v>
      </c>
      <c r="K4" s="19" t="s">
        <v>1307</v>
      </c>
      <c r="L4" s="35"/>
      <c r="M4" s="35"/>
      <c r="N4" s="35"/>
      <c r="O4" s="35"/>
      <c r="P4" s="19" t="s">
        <v>4500</v>
      </c>
      <c r="Q4" s="19"/>
      <c r="R4" s="19" t="s">
        <v>6927</v>
      </c>
      <c r="S4" s="19"/>
      <c r="T4" s="266">
        <v>2020</v>
      </c>
      <c r="U4" s="8"/>
      <c r="V4" s="8" t="s">
        <v>4501</v>
      </c>
    </row>
    <row r="5" spans="1:24" ht="12.75" customHeight="1">
      <c r="A5" s="4">
        <v>67</v>
      </c>
      <c r="B5" s="64" t="s">
        <v>2245</v>
      </c>
      <c r="C5" s="64">
        <v>0</v>
      </c>
      <c r="D5" s="64">
        <v>0</v>
      </c>
      <c r="E5" s="211">
        <f>C5+F5</f>
        <v>0</v>
      </c>
      <c r="F5" s="64">
        <f>IF(G5="",F4,G5)</f>
        <v>0</v>
      </c>
      <c r="G5" s="64">
        <v>0</v>
      </c>
      <c r="H5" s="4"/>
      <c r="I5" s="4" t="s">
        <v>2245</v>
      </c>
      <c r="J5" s="4" t="s">
        <v>1365</v>
      </c>
      <c r="K5" s="9" t="s">
        <v>3590</v>
      </c>
      <c r="L5" s="33"/>
      <c r="M5" s="33" t="s">
        <v>4736</v>
      </c>
      <c r="N5" s="33"/>
      <c r="O5" s="33"/>
      <c r="P5" s="4" t="s">
        <v>2343</v>
      </c>
      <c r="Q5" s="4" t="s">
        <v>3592</v>
      </c>
      <c r="R5" s="4" t="s">
        <v>3799</v>
      </c>
      <c r="S5" s="239"/>
      <c r="T5" s="265">
        <v>2020</v>
      </c>
      <c r="U5" s="8" t="s">
        <v>6959</v>
      </c>
      <c r="V5" s="8" t="s">
        <v>4735</v>
      </c>
    </row>
    <row r="6" spans="1:24" ht="12.75" customHeight="1">
      <c r="A6" s="4">
        <v>67</v>
      </c>
      <c r="B6" s="4"/>
      <c r="C6" s="64">
        <v>0</v>
      </c>
      <c r="D6" s="64">
        <v>0</v>
      </c>
      <c r="E6" s="211">
        <f t="shared" ref="E6:E69" si="0">C6+F6</f>
        <v>0</v>
      </c>
      <c r="F6" s="64">
        <f t="shared" ref="F6:F69" si="1">IF(G6="",F5,G6)</f>
        <v>0</v>
      </c>
      <c r="G6" s="64"/>
      <c r="H6" s="4"/>
      <c r="I6" s="8" t="s">
        <v>1350</v>
      </c>
      <c r="J6" s="8" t="s">
        <v>1365</v>
      </c>
      <c r="K6" s="4" t="s">
        <v>3801</v>
      </c>
      <c r="L6" s="13"/>
      <c r="M6" s="13" t="s">
        <v>3802</v>
      </c>
      <c r="N6" s="13"/>
      <c r="O6" s="13"/>
      <c r="P6" s="8" t="s">
        <v>2008</v>
      </c>
      <c r="Q6" s="8"/>
      <c r="R6" s="8" t="s">
        <v>2009</v>
      </c>
      <c r="S6" s="8"/>
      <c r="T6" s="265">
        <v>2020</v>
      </c>
      <c r="U6" s="8" t="s">
        <v>3803</v>
      </c>
      <c r="V6" s="8" t="s">
        <v>3803</v>
      </c>
    </row>
    <row r="7" spans="1:24" ht="12.75" customHeight="1">
      <c r="A7" s="4">
        <v>67</v>
      </c>
      <c r="B7" s="4"/>
      <c r="C7" s="64">
        <v>0</v>
      </c>
      <c r="D7" s="64">
        <v>0</v>
      </c>
      <c r="E7" s="211">
        <f t="shared" si="0"/>
        <v>0</v>
      </c>
      <c r="F7" s="64">
        <f t="shared" si="1"/>
        <v>0</v>
      </c>
      <c r="G7" s="64"/>
      <c r="H7" s="4"/>
      <c r="I7" s="8" t="s">
        <v>1350</v>
      </c>
      <c r="J7" s="8" t="s">
        <v>1365</v>
      </c>
      <c r="K7" s="4" t="s">
        <v>4749</v>
      </c>
      <c r="L7" s="13" t="s">
        <v>6636</v>
      </c>
      <c r="M7" s="13" t="s">
        <v>6637</v>
      </c>
      <c r="N7" s="13"/>
      <c r="O7" s="13"/>
      <c r="P7" s="8" t="s">
        <v>2010</v>
      </c>
      <c r="Q7" s="8"/>
      <c r="R7" s="8" t="s">
        <v>2011</v>
      </c>
      <c r="S7" s="8"/>
      <c r="T7" s="265">
        <v>2020</v>
      </c>
      <c r="U7" s="8" t="s">
        <v>4747</v>
      </c>
      <c r="V7" s="8" t="s">
        <v>4747</v>
      </c>
    </row>
    <row r="8" spans="1:24" ht="12.75" customHeight="1">
      <c r="A8" s="4">
        <v>67</v>
      </c>
      <c r="B8" s="4"/>
      <c r="C8" s="64">
        <v>0</v>
      </c>
      <c r="D8" s="64">
        <v>0</v>
      </c>
      <c r="E8" s="211">
        <f t="shared" si="0"/>
        <v>0</v>
      </c>
      <c r="F8" s="64">
        <f t="shared" si="1"/>
        <v>0</v>
      </c>
      <c r="G8" s="64"/>
      <c r="H8" s="4"/>
      <c r="I8" s="8" t="s">
        <v>1350</v>
      </c>
      <c r="J8" s="8" t="s">
        <v>1365</v>
      </c>
      <c r="K8" s="4" t="s">
        <v>4751</v>
      </c>
      <c r="L8" s="13"/>
      <c r="M8" s="13" t="s">
        <v>1297</v>
      </c>
      <c r="N8" s="13"/>
      <c r="O8" s="13"/>
      <c r="P8" s="8" t="s">
        <v>3585</v>
      </c>
      <c r="Q8" s="8" t="s">
        <v>6638</v>
      </c>
      <c r="R8" s="8" t="s">
        <v>3586</v>
      </c>
      <c r="S8" s="8"/>
      <c r="T8" s="265">
        <v>2020</v>
      </c>
      <c r="U8" s="8"/>
      <c r="V8" s="8" t="s">
        <v>5901</v>
      </c>
    </row>
    <row r="9" spans="1:24" ht="12.75" customHeight="1">
      <c r="A9" s="4">
        <v>67</v>
      </c>
      <c r="B9" s="4"/>
      <c r="C9" s="64">
        <v>0</v>
      </c>
      <c r="D9" s="64">
        <v>0</v>
      </c>
      <c r="E9" s="211"/>
      <c r="F9" s="64"/>
      <c r="G9" s="64"/>
      <c r="H9" s="4"/>
      <c r="I9" s="4" t="s">
        <v>1350</v>
      </c>
      <c r="J9" s="4" t="s">
        <v>1365</v>
      </c>
      <c r="K9" s="4" t="s">
        <v>1314</v>
      </c>
      <c r="L9" s="85"/>
      <c r="M9" s="33" t="s">
        <v>6733</v>
      </c>
      <c r="N9" s="33"/>
      <c r="O9" s="33"/>
      <c r="P9" s="4" t="s">
        <v>1315</v>
      </c>
      <c r="Q9" s="4"/>
      <c r="R9" s="4" t="s">
        <v>1316</v>
      </c>
      <c r="S9" s="8"/>
      <c r="T9" s="265">
        <v>2020</v>
      </c>
      <c r="U9" s="8" t="s">
        <v>6732</v>
      </c>
      <c r="V9" s="8"/>
    </row>
    <row r="10" spans="1:24" ht="12.75" customHeight="1">
      <c r="A10" s="4">
        <v>67</v>
      </c>
      <c r="B10" s="4"/>
      <c r="C10" s="64">
        <v>0</v>
      </c>
      <c r="D10" s="64">
        <v>0</v>
      </c>
      <c r="E10" s="211">
        <f t="shared" si="0"/>
        <v>0</v>
      </c>
      <c r="F10" s="64">
        <f>IF(G10="",F8,G10)</f>
        <v>0</v>
      </c>
      <c r="G10" s="64"/>
      <c r="H10" s="4"/>
      <c r="I10" s="4" t="s">
        <v>1363</v>
      </c>
      <c r="J10" s="4" t="s">
        <v>1365</v>
      </c>
      <c r="K10" s="4" t="s">
        <v>2285</v>
      </c>
      <c r="L10" s="33" t="s">
        <v>6585</v>
      </c>
      <c r="M10" s="33"/>
      <c r="N10" s="33"/>
      <c r="O10" s="33"/>
      <c r="P10" s="9" t="s">
        <v>1585</v>
      </c>
      <c r="Q10" s="9"/>
      <c r="R10" s="8" t="s">
        <v>6518</v>
      </c>
      <c r="S10" s="8"/>
      <c r="T10" s="265">
        <v>2020</v>
      </c>
      <c r="U10" s="8" t="s">
        <v>6928</v>
      </c>
      <c r="V10" s="8" t="s">
        <v>3327</v>
      </c>
    </row>
    <row r="11" spans="1:24" ht="12.75" customHeight="1">
      <c r="A11" s="4">
        <v>67</v>
      </c>
      <c r="B11" s="4"/>
      <c r="C11" s="64">
        <v>0</v>
      </c>
      <c r="D11" s="64">
        <v>0</v>
      </c>
      <c r="E11" s="211"/>
      <c r="F11" s="64"/>
      <c r="G11" s="64"/>
      <c r="H11" s="4"/>
      <c r="I11" s="4" t="s">
        <v>1362</v>
      </c>
      <c r="J11" s="4" t="s">
        <v>1365</v>
      </c>
      <c r="K11" s="4" t="s">
        <v>6633</v>
      </c>
      <c r="L11" s="33" t="s">
        <v>1116</v>
      </c>
      <c r="M11" s="33" t="s">
        <v>1113</v>
      </c>
      <c r="N11" s="33"/>
      <c r="O11" s="33"/>
      <c r="P11" s="9"/>
      <c r="Q11" s="9"/>
      <c r="R11" s="8" t="s">
        <v>6634</v>
      </c>
      <c r="S11" s="8"/>
      <c r="T11" s="140">
        <v>2019</v>
      </c>
      <c r="U11" s="8" t="s">
        <v>6635</v>
      </c>
      <c r="V11" s="8"/>
    </row>
    <row r="12" spans="1:24" ht="12" customHeight="1">
      <c r="A12" s="8">
        <v>67</v>
      </c>
      <c r="B12" s="8"/>
      <c r="C12" s="64">
        <v>2</v>
      </c>
      <c r="D12" s="64">
        <v>2</v>
      </c>
      <c r="E12" s="211">
        <f t="shared" si="0"/>
        <v>2</v>
      </c>
      <c r="F12" s="64">
        <f>IF(G12="",F10,G12)</f>
        <v>0</v>
      </c>
      <c r="G12" s="64"/>
      <c r="H12" s="4"/>
      <c r="I12" s="4" t="s">
        <v>5659</v>
      </c>
      <c r="J12" s="4" t="s">
        <v>1365</v>
      </c>
      <c r="K12" s="9" t="s">
        <v>1325</v>
      </c>
      <c r="L12" s="33">
        <v>40</v>
      </c>
      <c r="M12" s="33">
        <v>50</v>
      </c>
      <c r="N12" s="33"/>
      <c r="O12" s="33"/>
      <c r="P12" s="9"/>
      <c r="Q12" s="9" t="s">
        <v>6962</v>
      </c>
      <c r="R12" s="4" t="s">
        <v>6517</v>
      </c>
      <c r="S12" s="4" t="s">
        <v>6960</v>
      </c>
      <c r="T12" s="265">
        <v>2020</v>
      </c>
      <c r="U12" s="8" t="s">
        <v>6961</v>
      </c>
      <c r="V12" s="8" t="s">
        <v>5197</v>
      </c>
    </row>
    <row r="13" spans="1:24" ht="12.75" customHeight="1">
      <c r="A13" s="8">
        <v>67</v>
      </c>
      <c r="B13" s="8" t="s">
        <v>1345</v>
      </c>
      <c r="C13" s="64">
        <v>5</v>
      </c>
      <c r="D13" s="64">
        <v>5</v>
      </c>
      <c r="E13" s="211">
        <f t="shared" si="0"/>
        <v>5</v>
      </c>
      <c r="F13" s="64">
        <f t="shared" si="1"/>
        <v>0</v>
      </c>
      <c r="G13" s="64"/>
      <c r="H13" s="8" t="s">
        <v>1345</v>
      </c>
      <c r="I13" s="8" t="s">
        <v>2248</v>
      </c>
      <c r="J13" s="8" t="s">
        <v>2244</v>
      </c>
      <c r="K13" s="4" t="s">
        <v>6966</v>
      </c>
      <c r="L13" s="13">
        <v>32</v>
      </c>
      <c r="M13" s="13" t="s">
        <v>2241</v>
      </c>
      <c r="N13" s="13"/>
      <c r="O13" s="13"/>
      <c r="P13" s="13" t="s">
        <v>1586</v>
      </c>
      <c r="Q13" s="13" t="s">
        <v>1766</v>
      </c>
      <c r="R13" s="8" t="s">
        <v>651</v>
      </c>
      <c r="S13" s="4" t="s">
        <v>2246</v>
      </c>
      <c r="T13" s="140">
        <v>2019</v>
      </c>
      <c r="U13" s="8"/>
      <c r="V13" s="8" t="s">
        <v>3328</v>
      </c>
      <c r="W13" s="1"/>
    </row>
    <row r="14" spans="1:24" ht="13.5" thickBot="1">
      <c r="A14" s="14">
        <v>67</v>
      </c>
      <c r="B14" s="14"/>
      <c r="C14" s="74">
        <v>18</v>
      </c>
      <c r="D14" s="74">
        <v>18</v>
      </c>
      <c r="E14" s="211">
        <f t="shared" si="0"/>
        <v>18</v>
      </c>
      <c r="F14" s="64">
        <f t="shared" si="1"/>
        <v>0</v>
      </c>
      <c r="G14" s="74"/>
      <c r="H14" s="14"/>
      <c r="I14" s="14" t="s">
        <v>1350</v>
      </c>
      <c r="J14" s="14" t="s">
        <v>1835</v>
      </c>
      <c r="K14" s="19" t="s">
        <v>3804</v>
      </c>
      <c r="L14" s="18"/>
      <c r="M14" s="18" t="s">
        <v>6735</v>
      </c>
      <c r="N14" s="18"/>
      <c r="O14" s="18"/>
      <c r="P14" s="35" t="s">
        <v>1836</v>
      </c>
      <c r="Q14" s="35"/>
      <c r="R14" s="35" t="s">
        <v>225</v>
      </c>
      <c r="S14" s="35" t="s">
        <v>3815</v>
      </c>
      <c r="T14" s="266">
        <v>2020</v>
      </c>
      <c r="U14" s="8" t="s">
        <v>3805</v>
      </c>
      <c r="V14" s="33" t="s">
        <v>3805</v>
      </c>
      <c r="W14" s="1"/>
    </row>
    <row r="15" spans="1:24">
      <c r="A15" s="8">
        <v>57</v>
      </c>
      <c r="B15" s="8"/>
      <c r="C15" s="117">
        <v>24</v>
      </c>
      <c r="D15" s="117">
        <v>24</v>
      </c>
      <c r="E15" s="211">
        <f t="shared" si="0"/>
        <v>24</v>
      </c>
      <c r="F15" s="64">
        <f t="shared" si="1"/>
        <v>0</v>
      </c>
      <c r="G15" s="117"/>
      <c r="H15" s="8"/>
      <c r="I15" s="8" t="s">
        <v>1350</v>
      </c>
      <c r="J15" s="8" t="s">
        <v>3203</v>
      </c>
      <c r="K15" s="4" t="s">
        <v>4758</v>
      </c>
      <c r="L15" s="13" t="s">
        <v>4756</v>
      </c>
      <c r="M15" s="13" t="s">
        <v>4757</v>
      </c>
      <c r="N15" s="13"/>
      <c r="O15" s="13"/>
      <c r="P15" s="13" t="s">
        <v>1587</v>
      </c>
      <c r="Q15" s="13"/>
      <c r="R15" s="8" t="s">
        <v>652</v>
      </c>
      <c r="S15" s="8" t="s">
        <v>6963</v>
      </c>
      <c r="T15" s="265">
        <v>2020</v>
      </c>
      <c r="U15" s="8" t="s">
        <v>5902</v>
      </c>
      <c r="V15" s="33" t="s">
        <v>5902</v>
      </c>
      <c r="W15" s="1"/>
    </row>
    <row r="16" spans="1:24">
      <c r="A16" s="8">
        <v>57</v>
      </c>
      <c r="B16" s="65">
        <v>0</v>
      </c>
      <c r="C16" s="117">
        <v>29</v>
      </c>
      <c r="D16" s="117">
        <v>29</v>
      </c>
      <c r="E16" s="211">
        <f t="shared" si="0"/>
        <v>29</v>
      </c>
      <c r="F16" s="64">
        <f t="shared" si="1"/>
        <v>0</v>
      </c>
      <c r="G16" s="117"/>
      <c r="H16" s="65">
        <v>0</v>
      </c>
      <c r="I16" s="64" t="s">
        <v>2245</v>
      </c>
      <c r="J16" s="64" t="s">
        <v>2189</v>
      </c>
      <c r="K16" s="117" t="s">
        <v>2338</v>
      </c>
      <c r="L16" s="67">
        <v>10</v>
      </c>
      <c r="M16" s="67">
        <v>14</v>
      </c>
      <c r="N16" s="67"/>
      <c r="O16" s="67"/>
      <c r="P16" s="66" t="s">
        <v>2344</v>
      </c>
      <c r="Q16" s="66"/>
      <c r="R16" s="66" t="s">
        <v>3690</v>
      </c>
      <c r="S16" s="66"/>
      <c r="T16" s="140">
        <v>2019</v>
      </c>
      <c r="U16" s="8" t="s">
        <v>6964</v>
      </c>
      <c r="V16" s="33" t="s">
        <v>4477</v>
      </c>
      <c r="W16" s="1"/>
    </row>
    <row r="17" spans="1:23" ht="15">
      <c r="A17" s="8">
        <v>57</v>
      </c>
      <c r="B17" s="8"/>
      <c r="C17" s="117">
        <v>29</v>
      </c>
      <c r="D17" s="117">
        <v>29</v>
      </c>
      <c r="E17" s="211">
        <f t="shared" si="0"/>
        <v>29</v>
      </c>
      <c r="F17" s="64">
        <f t="shared" si="1"/>
        <v>0</v>
      </c>
      <c r="G17" s="117"/>
      <c r="H17" s="8"/>
      <c r="I17" s="8" t="s">
        <v>1362</v>
      </c>
      <c r="J17" s="4" t="s">
        <v>2189</v>
      </c>
      <c r="K17" s="4" t="s">
        <v>3205</v>
      </c>
      <c r="L17" s="33" t="s">
        <v>636</v>
      </c>
      <c r="M17" s="33" t="s">
        <v>893</v>
      </c>
      <c r="N17" s="33"/>
      <c r="O17" s="33"/>
      <c r="P17" s="33" t="s">
        <v>3209</v>
      </c>
      <c r="Q17" s="33" t="s">
        <v>3208</v>
      </c>
      <c r="R17" s="4" t="s">
        <v>3207</v>
      </c>
      <c r="S17" s="4"/>
      <c r="T17" s="265">
        <v>2020</v>
      </c>
      <c r="U17" s="174"/>
      <c r="V17" s="33" t="s">
        <v>5899</v>
      </c>
    </row>
    <row r="18" spans="1:23">
      <c r="A18" s="8">
        <v>57</v>
      </c>
      <c r="B18" s="65">
        <v>1.5</v>
      </c>
      <c r="C18" s="117">
        <v>51</v>
      </c>
      <c r="D18" s="117">
        <v>51</v>
      </c>
      <c r="E18" s="211">
        <f t="shared" si="0"/>
        <v>51</v>
      </c>
      <c r="F18" s="64">
        <f t="shared" si="1"/>
        <v>0</v>
      </c>
      <c r="G18" s="117"/>
      <c r="H18" s="65">
        <v>1.5</v>
      </c>
      <c r="I18" s="64" t="s">
        <v>2245</v>
      </c>
      <c r="J18" s="64" t="s">
        <v>2208</v>
      </c>
      <c r="K18" s="117" t="s">
        <v>2340</v>
      </c>
      <c r="L18" s="67">
        <v>5.5</v>
      </c>
      <c r="M18" s="67">
        <v>9</v>
      </c>
      <c r="N18" s="67"/>
      <c r="O18" s="67"/>
      <c r="P18" s="66" t="s">
        <v>2345</v>
      </c>
      <c r="Q18" s="66" t="s">
        <v>2346</v>
      </c>
      <c r="R18" s="66" t="s">
        <v>6427</v>
      </c>
      <c r="S18" s="66" t="s">
        <v>2347</v>
      </c>
      <c r="T18" s="267">
        <v>2020</v>
      </c>
      <c r="U18" s="33" t="s">
        <v>6970</v>
      </c>
      <c r="V18" s="33" t="s">
        <v>2913</v>
      </c>
      <c r="W18" s="1"/>
    </row>
    <row r="19" spans="1:23">
      <c r="A19" s="8">
        <v>57</v>
      </c>
      <c r="B19" s="65">
        <v>1.5</v>
      </c>
      <c r="C19" s="117">
        <v>51</v>
      </c>
      <c r="D19" s="117">
        <v>51</v>
      </c>
      <c r="E19" s="211">
        <f t="shared" si="0"/>
        <v>51</v>
      </c>
      <c r="F19" s="64">
        <f t="shared" si="1"/>
        <v>0</v>
      </c>
      <c r="G19" s="117"/>
      <c r="H19" s="65">
        <v>1.5</v>
      </c>
      <c r="I19" s="64" t="s">
        <v>1352</v>
      </c>
      <c r="J19" s="64" t="s">
        <v>2208</v>
      </c>
      <c r="K19" s="117" t="s">
        <v>2339</v>
      </c>
      <c r="L19" s="67"/>
      <c r="M19" s="67">
        <v>26</v>
      </c>
      <c r="N19" s="67"/>
      <c r="O19" s="67"/>
      <c r="P19" s="66" t="s">
        <v>2345</v>
      </c>
      <c r="Q19" s="66" t="s">
        <v>2346</v>
      </c>
      <c r="R19" s="66" t="s">
        <v>6427</v>
      </c>
      <c r="S19" s="66" t="s">
        <v>2347</v>
      </c>
      <c r="T19" s="267">
        <v>2020</v>
      </c>
      <c r="U19" s="33" t="s">
        <v>2912</v>
      </c>
      <c r="V19" s="33" t="s">
        <v>2912</v>
      </c>
      <c r="W19" s="1"/>
    </row>
    <row r="20" spans="1:23">
      <c r="A20" s="8">
        <v>57</v>
      </c>
      <c r="B20" s="8"/>
      <c r="C20" s="117">
        <v>51</v>
      </c>
      <c r="D20" s="117">
        <v>51</v>
      </c>
      <c r="E20" s="211">
        <f t="shared" si="0"/>
        <v>51</v>
      </c>
      <c r="F20" s="64">
        <f t="shared" si="1"/>
        <v>0</v>
      </c>
      <c r="G20" s="117"/>
      <c r="H20" s="8"/>
      <c r="I20" s="8" t="s">
        <v>1350</v>
      </c>
      <c r="J20" s="8" t="s">
        <v>2208</v>
      </c>
      <c r="K20" s="4" t="s">
        <v>6971</v>
      </c>
      <c r="L20" s="13">
        <v>60</v>
      </c>
      <c r="M20" s="13" t="s">
        <v>4013</v>
      </c>
      <c r="N20" s="13"/>
      <c r="O20" s="13"/>
      <c r="P20" s="96" t="s">
        <v>1588</v>
      </c>
      <c r="Q20" s="13"/>
      <c r="R20" s="8" t="s">
        <v>6428</v>
      </c>
      <c r="S20" s="8"/>
      <c r="T20" s="265">
        <v>2020</v>
      </c>
      <c r="U20" s="8" t="s">
        <v>5900</v>
      </c>
      <c r="V20" s="33" t="s">
        <v>5900</v>
      </c>
    </row>
    <row r="21" spans="1:23">
      <c r="A21" s="8">
        <v>57</v>
      </c>
      <c r="B21" s="8"/>
      <c r="C21" s="117">
        <v>73</v>
      </c>
      <c r="D21" s="117">
        <v>73</v>
      </c>
      <c r="E21" s="211" t="e">
        <f t="shared" si="0"/>
        <v>#REF!</v>
      </c>
      <c r="F21" s="64" t="e">
        <f>IF(G21="",#REF!,G21)</f>
        <v>#REF!</v>
      </c>
      <c r="G21" s="117"/>
      <c r="H21" s="8"/>
      <c r="I21" s="8" t="s">
        <v>1350</v>
      </c>
      <c r="J21" s="8" t="s">
        <v>2187</v>
      </c>
      <c r="K21" s="4" t="s">
        <v>3818</v>
      </c>
      <c r="L21" s="13"/>
      <c r="M21" s="13" t="s">
        <v>3820</v>
      </c>
      <c r="N21" s="13"/>
      <c r="O21" s="13"/>
      <c r="P21" s="96" t="s">
        <v>721</v>
      </c>
      <c r="Q21" s="13"/>
      <c r="R21" s="8" t="s">
        <v>722</v>
      </c>
      <c r="S21" s="8"/>
      <c r="T21" s="265">
        <v>2020</v>
      </c>
      <c r="U21" s="33" t="s">
        <v>3819</v>
      </c>
      <c r="V21" s="33" t="s">
        <v>3819</v>
      </c>
      <c r="W21" s="1"/>
    </row>
    <row r="22" spans="1:23" ht="13.5" thickBot="1">
      <c r="A22" s="14">
        <v>57</v>
      </c>
      <c r="B22" s="14"/>
      <c r="C22" s="156">
        <v>73</v>
      </c>
      <c r="D22" s="156">
        <v>73</v>
      </c>
      <c r="E22" s="211" t="e">
        <f t="shared" si="0"/>
        <v>#REF!</v>
      </c>
      <c r="F22" s="64" t="e">
        <f t="shared" si="1"/>
        <v>#REF!</v>
      </c>
      <c r="G22" s="156"/>
      <c r="H22" s="14"/>
      <c r="I22" s="14" t="s">
        <v>1350</v>
      </c>
      <c r="J22" s="14" t="s">
        <v>2187</v>
      </c>
      <c r="K22" s="19" t="s">
        <v>3811</v>
      </c>
      <c r="L22" s="18">
        <v>50</v>
      </c>
      <c r="M22" s="18" t="s">
        <v>3315</v>
      </c>
      <c r="N22" s="18"/>
      <c r="O22" s="18"/>
      <c r="P22" s="18" t="s">
        <v>1589</v>
      </c>
      <c r="Q22" s="18"/>
      <c r="R22" s="14" t="s">
        <v>3813</v>
      </c>
      <c r="S22" s="14" t="s">
        <v>3814</v>
      </c>
      <c r="T22" s="266">
        <v>2020</v>
      </c>
      <c r="U22" s="33" t="s">
        <v>3812</v>
      </c>
      <c r="V22" s="33" t="s">
        <v>3812</v>
      </c>
      <c r="W22" s="1"/>
    </row>
    <row r="23" spans="1:23">
      <c r="A23" s="8">
        <v>88</v>
      </c>
      <c r="B23" s="8"/>
      <c r="C23" s="117">
        <v>86</v>
      </c>
      <c r="D23" s="117">
        <v>86</v>
      </c>
      <c r="E23" s="211" t="e">
        <f t="shared" si="0"/>
        <v>#REF!</v>
      </c>
      <c r="F23" s="64" t="e">
        <f t="shared" si="1"/>
        <v>#REF!</v>
      </c>
      <c r="G23" s="117"/>
      <c r="H23" s="8"/>
      <c r="I23" s="8" t="s">
        <v>2249</v>
      </c>
      <c r="J23" s="8" t="s">
        <v>1841</v>
      </c>
      <c r="K23" s="4" t="s">
        <v>3210</v>
      </c>
      <c r="L23" s="13">
        <v>38</v>
      </c>
      <c r="M23" s="13">
        <v>48</v>
      </c>
      <c r="N23" s="13"/>
      <c r="O23" s="13"/>
      <c r="P23" s="13" t="s">
        <v>1840</v>
      </c>
      <c r="Q23" s="13" t="s">
        <v>365</v>
      </c>
      <c r="R23" s="8" t="s">
        <v>1843</v>
      </c>
      <c r="S23" s="4" t="s">
        <v>1842</v>
      </c>
      <c r="T23" s="140">
        <v>2019</v>
      </c>
      <c r="U23" s="33"/>
      <c r="V23" s="33" t="s">
        <v>5903</v>
      </c>
      <c r="W23" s="1"/>
    </row>
    <row r="24" spans="1:23">
      <c r="A24" s="8"/>
      <c r="B24" s="8"/>
      <c r="C24" s="117">
        <v>86</v>
      </c>
      <c r="D24" s="117">
        <v>86</v>
      </c>
      <c r="E24" s="211"/>
      <c r="F24" s="64"/>
      <c r="G24" s="117"/>
      <c r="H24" s="8"/>
      <c r="I24" s="8" t="s">
        <v>1352</v>
      </c>
      <c r="J24" s="8" t="s">
        <v>1841</v>
      </c>
      <c r="K24" s="8" t="s">
        <v>6972</v>
      </c>
      <c r="L24" s="13"/>
      <c r="M24" s="13"/>
      <c r="N24" s="13"/>
      <c r="O24" s="13"/>
      <c r="P24" s="13" t="s">
        <v>6974</v>
      </c>
      <c r="Q24" s="13"/>
      <c r="R24" s="8" t="s">
        <v>6973</v>
      </c>
      <c r="S24" s="4"/>
      <c r="T24" s="140">
        <v>2018</v>
      </c>
      <c r="U24" s="8"/>
      <c r="V24" s="8"/>
      <c r="W24" s="1"/>
    </row>
    <row r="25" spans="1:23">
      <c r="A25" s="8">
        <v>88</v>
      </c>
      <c r="B25" s="65">
        <v>0.6</v>
      </c>
      <c r="C25" s="117">
        <v>94</v>
      </c>
      <c r="D25" s="117">
        <v>94</v>
      </c>
      <c r="E25" s="211" t="e">
        <f t="shared" si="0"/>
        <v>#REF!</v>
      </c>
      <c r="F25" s="64" t="e">
        <f>IF(G25="",F23,G25)</f>
        <v>#REF!</v>
      </c>
      <c r="G25" s="117"/>
      <c r="H25" s="65">
        <v>0.6</v>
      </c>
      <c r="I25" s="64" t="s">
        <v>2245</v>
      </c>
      <c r="J25" s="64" t="s">
        <v>2188</v>
      </c>
      <c r="K25" s="117" t="s">
        <v>2348</v>
      </c>
      <c r="L25" s="67">
        <v>6</v>
      </c>
      <c r="M25" s="67">
        <v>9</v>
      </c>
      <c r="N25" s="67"/>
      <c r="O25" s="67"/>
      <c r="P25" s="66" t="s">
        <v>3692</v>
      </c>
      <c r="R25" s="66" t="s">
        <v>2995</v>
      </c>
      <c r="S25" s="66" t="s">
        <v>3691</v>
      </c>
      <c r="T25" s="267">
        <v>2020</v>
      </c>
      <c r="U25" s="33"/>
      <c r="V25" s="33" t="s">
        <v>5904</v>
      </c>
      <c r="W25" s="1"/>
    </row>
    <row r="26" spans="1:23">
      <c r="A26" s="8">
        <v>88</v>
      </c>
      <c r="B26" s="8"/>
      <c r="C26" s="117">
        <v>94</v>
      </c>
      <c r="D26" s="117">
        <v>94</v>
      </c>
      <c r="E26" s="211" t="e">
        <f t="shared" si="0"/>
        <v>#REF!</v>
      </c>
      <c r="F26" s="64" t="e">
        <f t="shared" si="1"/>
        <v>#REF!</v>
      </c>
      <c r="G26" s="117"/>
      <c r="H26" s="8"/>
      <c r="I26" s="8" t="s">
        <v>1350</v>
      </c>
      <c r="J26" s="8" t="s">
        <v>2188</v>
      </c>
      <c r="K26" s="4" t="s">
        <v>2211</v>
      </c>
      <c r="L26" s="13" t="s">
        <v>1113</v>
      </c>
      <c r="M26" s="13">
        <v>55</v>
      </c>
      <c r="N26" s="13"/>
      <c r="O26" s="13"/>
      <c r="P26" s="13" t="s">
        <v>1590</v>
      </c>
      <c r="Q26" s="13"/>
      <c r="R26" s="8" t="s">
        <v>653</v>
      </c>
      <c r="S26" s="8"/>
      <c r="T26" s="265">
        <v>2020</v>
      </c>
      <c r="U26" s="66" t="s">
        <v>5905</v>
      </c>
      <c r="V26" s="33" t="s">
        <v>5905</v>
      </c>
      <c r="W26" s="1" t="s">
        <v>4759</v>
      </c>
    </row>
    <row r="27" spans="1:23">
      <c r="A27" s="8">
        <v>88</v>
      </c>
      <c r="B27" s="65">
        <v>3.1</v>
      </c>
      <c r="C27" s="117">
        <v>100</v>
      </c>
      <c r="D27" s="117">
        <v>100</v>
      </c>
      <c r="E27" s="211" t="e">
        <f t="shared" si="0"/>
        <v>#REF!</v>
      </c>
      <c r="F27" s="64" t="e">
        <f t="shared" si="1"/>
        <v>#REF!</v>
      </c>
      <c r="G27" s="117"/>
      <c r="H27" s="65">
        <v>3.1</v>
      </c>
      <c r="I27" s="64" t="s">
        <v>2245</v>
      </c>
      <c r="J27" s="64" t="s">
        <v>2207</v>
      </c>
      <c r="K27" s="117" t="s">
        <v>2349</v>
      </c>
      <c r="L27" s="67"/>
      <c r="M27" s="67"/>
      <c r="N27" s="67"/>
      <c r="O27" s="67"/>
      <c r="P27" s="66" t="s">
        <v>2350</v>
      </c>
      <c r="Q27" s="66"/>
      <c r="R27" s="66" t="s">
        <v>4502</v>
      </c>
      <c r="S27" s="66"/>
      <c r="T27" s="143">
        <v>2021</v>
      </c>
      <c r="U27" s="66" t="s">
        <v>6975</v>
      </c>
      <c r="V27" s="33" t="s">
        <v>5906</v>
      </c>
      <c r="W27" s="1"/>
    </row>
    <row r="28" spans="1:23">
      <c r="A28" s="8">
        <v>88</v>
      </c>
      <c r="B28" s="65">
        <v>3.1</v>
      </c>
      <c r="C28" s="117">
        <v>100</v>
      </c>
      <c r="D28" s="117">
        <v>100</v>
      </c>
      <c r="E28" s="211" t="e">
        <f t="shared" ref="E28" si="2">C28+F28</f>
        <v>#REF!</v>
      </c>
      <c r="F28" s="64" t="e">
        <f t="shared" ref="F28" si="3">IF(G28="",F27,G28)</f>
        <v>#REF!</v>
      </c>
      <c r="G28" s="117"/>
      <c r="H28" s="65">
        <v>3.1</v>
      </c>
      <c r="I28" s="1" t="s">
        <v>1362</v>
      </c>
      <c r="J28" s="1" t="s">
        <v>2207</v>
      </c>
      <c r="K28" s="3" t="s">
        <v>7836</v>
      </c>
      <c r="L28" s="3">
        <v>45</v>
      </c>
      <c r="M28" s="3" t="s">
        <v>636</v>
      </c>
      <c r="N28" s="3"/>
      <c r="O28" s="3"/>
      <c r="P28" s="3"/>
      <c r="Q28" s="3" t="s">
        <v>7837</v>
      </c>
      <c r="R28" s="3" t="s">
        <v>7838</v>
      </c>
      <c r="S28" s="1" t="s">
        <v>7839</v>
      </c>
      <c r="T28" s="265">
        <v>2020</v>
      </c>
      <c r="U28" s="66"/>
      <c r="V28" s="33"/>
      <c r="W28" s="1"/>
    </row>
    <row r="29" spans="1:23">
      <c r="A29" s="8">
        <v>88</v>
      </c>
      <c r="B29" s="8" t="s">
        <v>1366</v>
      </c>
      <c r="C29" s="117">
        <v>101</v>
      </c>
      <c r="D29" s="117">
        <v>101</v>
      </c>
      <c r="E29" s="211" t="e">
        <f t="shared" si="0"/>
        <v>#REF!</v>
      </c>
      <c r="F29" s="64" t="e">
        <f>IF(G29="",#REF!,G29)</f>
        <v>#REF!</v>
      </c>
      <c r="G29" s="117"/>
      <c r="H29" s="8" t="s">
        <v>1366</v>
      </c>
      <c r="I29" s="8" t="s">
        <v>1363</v>
      </c>
      <c r="J29" s="8" t="s">
        <v>1367</v>
      </c>
      <c r="K29" s="4" t="s">
        <v>1373</v>
      </c>
      <c r="L29" s="13"/>
      <c r="M29" s="13"/>
      <c r="N29" s="13"/>
      <c r="O29" s="13"/>
      <c r="P29" s="13" t="s">
        <v>1591</v>
      </c>
      <c r="Q29" s="13"/>
      <c r="R29" s="8" t="s">
        <v>6929</v>
      </c>
      <c r="S29" s="8"/>
      <c r="T29" s="265">
        <v>2020</v>
      </c>
      <c r="U29" s="8" t="s">
        <v>6932</v>
      </c>
      <c r="V29" s="33" t="s">
        <v>5907</v>
      </c>
      <c r="W29" s="1"/>
    </row>
    <row r="30" spans="1:23">
      <c r="A30" s="8">
        <v>88</v>
      </c>
      <c r="B30" s="8" t="s">
        <v>648</v>
      </c>
      <c r="C30" s="117">
        <v>102</v>
      </c>
      <c r="D30" s="117">
        <v>102</v>
      </c>
      <c r="E30" s="211" t="e">
        <f t="shared" si="0"/>
        <v>#REF!</v>
      </c>
      <c r="F30" s="64" t="e">
        <f t="shared" si="1"/>
        <v>#REF!</v>
      </c>
      <c r="G30" s="117"/>
      <c r="H30" s="8" t="s">
        <v>648</v>
      </c>
      <c r="I30" s="8" t="s">
        <v>1350</v>
      </c>
      <c r="J30" s="4" t="s">
        <v>649</v>
      </c>
      <c r="K30" s="4" t="s">
        <v>2945</v>
      </c>
      <c r="L30" s="33"/>
      <c r="M30" s="33" t="s">
        <v>4760</v>
      </c>
      <c r="N30" s="33"/>
      <c r="O30" s="33"/>
      <c r="P30" s="33" t="s">
        <v>1592</v>
      </c>
      <c r="Q30" s="33"/>
      <c r="R30" s="4" t="s">
        <v>650</v>
      </c>
      <c r="S30" s="4"/>
      <c r="T30" s="265">
        <v>2020</v>
      </c>
      <c r="U30" s="8" t="s">
        <v>5908</v>
      </c>
      <c r="V30" s="33" t="s">
        <v>5908</v>
      </c>
      <c r="W30" s="1" t="s">
        <v>4759</v>
      </c>
    </row>
    <row r="31" spans="1:23">
      <c r="A31" s="4">
        <v>88</v>
      </c>
      <c r="B31" s="65">
        <v>2.1</v>
      </c>
      <c r="C31" s="117">
        <v>105</v>
      </c>
      <c r="D31" s="117">
        <v>105</v>
      </c>
      <c r="E31" s="211" t="e">
        <f t="shared" si="0"/>
        <v>#REF!</v>
      </c>
      <c r="F31" s="64" t="e">
        <f t="shared" si="1"/>
        <v>#REF!</v>
      </c>
      <c r="G31" s="117"/>
      <c r="H31" s="65">
        <v>2.1</v>
      </c>
      <c r="I31" s="64" t="s">
        <v>2245</v>
      </c>
      <c r="J31" s="64" t="s">
        <v>2351</v>
      </c>
      <c r="K31" s="117" t="s">
        <v>2352</v>
      </c>
      <c r="L31" s="67">
        <v>7.1</v>
      </c>
      <c r="M31" s="67"/>
      <c r="N31" s="67"/>
      <c r="O31" s="67"/>
      <c r="P31" s="66" t="s">
        <v>2353</v>
      </c>
      <c r="Q31" s="66"/>
      <c r="R31" s="66" t="s">
        <v>6653</v>
      </c>
      <c r="S31" s="66"/>
      <c r="T31" s="265">
        <v>2020</v>
      </c>
      <c r="U31" s="8" t="s">
        <v>2911</v>
      </c>
      <c r="V31" s="33" t="s">
        <v>2911</v>
      </c>
      <c r="W31" s="1"/>
    </row>
    <row r="32" spans="1:23">
      <c r="A32" s="4">
        <v>88</v>
      </c>
      <c r="B32" s="4"/>
      <c r="C32" s="117">
        <v>108</v>
      </c>
      <c r="D32" s="117">
        <v>108</v>
      </c>
      <c r="E32" s="211" t="e">
        <f t="shared" si="0"/>
        <v>#REF!</v>
      </c>
      <c r="F32" s="64" t="e">
        <f t="shared" si="1"/>
        <v>#REF!</v>
      </c>
      <c r="G32" s="117"/>
      <c r="H32" s="4"/>
      <c r="I32" s="4" t="s">
        <v>4931</v>
      </c>
      <c r="J32" s="4" t="s">
        <v>2191</v>
      </c>
      <c r="K32" s="4" t="s">
        <v>2946</v>
      </c>
      <c r="L32" s="33" t="s">
        <v>1123</v>
      </c>
      <c r="M32" s="33" t="s">
        <v>893</v>
      </c>
      <c r="N32" s="33" t="s">
        <v>6426</v>
      </c>
      <c r="O32" s="33"/>
      <c r="P32" s="33" t="s">
        <v>366</v>
      </c>
      <c r="Q32" s="33"/>
      <c r="R32" s="4" t="s">
        <v>2947</v>
      </c>
      <c r="S32" s="4"/>
      <c r="T32" s="140">
        <v>2019</v>
      </c>
      <c r="U32" s="8"/>
      <c r="V32" s="33"/>
      <c r="W32" s="1"/>
    </row>
    <row r="33" spans="1:23">
      <c r="A33" s="8">
        <v>88</v>
      </c>
      <c r="B33" s="8"/>
      <c r="C33" s="117">
        <v>113</v>
      </c>
      <c r="D33" s="117">
        <v>113</v>
      </c>
      <c r="E33" s="211" t="e">
        <f t="shared" si="0"/>
        <v>#REF!</v>
      </c>
      <c r="F33" s="64" t="e">
        <f t="shared" si="1"/>
        <v>#REF!</v>
      </c>
      <c r="G33" s="117"/>
      <c r="H33" s="8"/>
      <c r="I33" s="8" t="s">
        <v>2249</v>
      </c>
      <c r="J33" s="8" t="s">
        <v>3212</v>
      </c>
      <c r="K33" s="4" t="s">
        <v>3211</v>
      </c>
      <c r="L33" s="13"/>
      <c r="M33" s="13" t="s">
        <v>4181</v>
      </c>
      <c r="N33" s="13"/>
      <c r="O33" s="13"/>
      <c r="P33" s="13" t="s">
        <v>3213</v>
      </c>
      <c r="Q33" s="13" t="s">
        <v>3214</v>
      </c>
      <c r="R33" s="8" t="s">
        <v>3215</v>
      </c>
      <c r="S33" s="8" t="s">
        <v>4761</v>
      </c>
      <c r="T33" s="265">
        <v>2020</v>
      </c>
      <c r="U33" s="66" t="s">
        <v>5909</v>
      </c>
      <c r="V33" s="33" t="s">
        <v>5910</v>
      </c>
      <c r="W33" s="1"/>
    </row>
    <row r="34" spans="1:23">
      <c r="A34" s="8">
        <v>88</v>
      </c>
      <c r="B34" s="8" t="s">
        <v>2173</v>
      </c>
      <c r="C34" s="117">
        <v>124</v>
      </c>
      <c r="D34" s="117">
        <v>124</v>
      </c>
      <c r="E34" s="211" t="e">
        <f t="shared" si="0"/>
        <v>#REF!</v>
      </c>
      <c r="F34" s="64" t="e">
        <f>IF(G34="",#REF!,G34)</f>
        <v>#REF!</v>
      </c>
      <c r="G34" s="117"/>
      <c r="H34" s="8" t="s">
        <v>2173</v>
      </c>
      <c r="I34" s="4" t="s">
        <v>1362</v>
      </c>
      <c r="J34" s="4" t="s">
        <v>65</v>
      </c>
      <c r="K34" s="4" t="s">
        <v>66</v>
      </c>
      <c r="L34" s="33" t="s">
        <v>1911</v>
      </c>
      <c r="M34" s="33" t="s">
        <v>893</v>
      </c>
      <c r="N34" s="33"/>
      <c r="O34" s="33"/>
      <c r="P34" s="33" t="s">
        <v>6976</v>
      </c>
      <c r="Q34" s="33" t="s">
        <v>6977</v>
      </c>
      <c r="R34" s="8" t="s">
        <v>67</v>
      </c>
      <c r="S34" s="4"/>
      <c r="T34" s="265">
        <v>2020</v>
      </c>
      <c r="U34" s="66" t="s">
        <v>68</v>
      </c>
      <c r="V34" s="33" t="s">
        <v>68</v>
      </c>
      <c r="W34" s="1"/>
    </row>
    <row r="35" spans="1:23">
      <c r="A35" s="8">
        <v>88</v>
      </c>
      <c r="B35" s="8"/>
      <c r="C35" s="117">
        <v>130</v>
      </c>
      <c r="D35" s="117">
        <v>130</v>
      </c>
      <c r="E35" s="211" t="e">
        <f t="shared" si="0"/>
        <v>#REF!</v>
      </c>
      <c r="F35" s="64" t="e">
        <f t="shared" si="1"/>
        <v>#REF!</v>
      </c>
      <c r="G35" s="117"/>
      <c r="H35" s="8"/>
      <c r="I35" s="4" t="s">
        <v>1350</v>
      </c>
      <c r="J35" s="4" t="s">
        <v>2232</v>
      </c>
      <c r="K35" s="4" t="s">
        <v>5671</v>
      </c>
      <c r="L35" s="33"/>
      <c r="M35" s="33" t="s">
        <v>5676</v>
      </c>
      <c r="N35" s="33"/>
      <c r="O35" s="33"/>
      <c r="P35" s="33" t="s">
        <v>5672</v>
      </c>
      <c r="Q35" s="33"/>
      <c r="R35" s="8" t="s">
        <v>5673</v>
      </c>
      <c r="S35" s="4" t="s">
        <v>5675</v>
      </c>
      <c r="T35" s="265">
        <v>2020</v>
      </c>
      <c r="U35" s="8" t="s">
        <v>5674</v>
      </c>
      <c r="V35" s="8" t="s">
        <v>5674</v>
      </c>
      <c r="W35" s="1"/>
    </row>
    <row r="36" spans="1:23" ht="14.25" customHeight="1">
      <c r="A36" s="8">
        <v>88</v>
      </c>
      <c r="B36" s="8"/>
      <c r="C36" s="117">
        <v>130</v>
      </c>
      <c r="D36" s="117">
        <v>130</v>
      </c>
      <c r="E36" s="211" t="e">
        <f t="shared" si="0"/>
        <v>#REF!</v>
      </c>
      <c r="F36" s="64" t="e">
        <f t="shared" si="1"/>
        <v>#REF!</v>
      </c>
      <c r="G36" s="117"/>
      <c r="H36" s="8"/>
      <c r="I36" s="8" t="s">
        <v>1352</v>
      </c>
      <c r="J36" s="8" t="s">
        <v>2232</v>
      </c>
      <c r="K36" s="8" t="s">
        <v>5678</v>
      </c>
      <c r="L36" s="13"/>
      <c r="M36" s="13">
        <v>37</v>
      </c>
      <c r="N36" s="13"/>
      <c r="O36" s="13"/>
      <c r="P36" s="33" t="s">
        <v>2014</v>
      </c>
      <c r="Q36" s="8" t="s">
        <v>5679</v>
      </c>
      <c r="R36" s="8" t="s">
        <v>2015</v>
      </c>
      <c r="S36" s="240" t="s">
        <v>2013</v>
      </c>
      <c r="T36" s="140">
        <v>2017</v>
      </c>
      <c r="U36" s="8" t="s">
        <v>5677</v>
      </c>
      <c r="V36" s="8" t="s">
        <v>5677</v>
      </c>
      <c r="W36" s="1" t="s">
        <v>5198</v>
      </c>
    </row>
    <row r="37" spans="1:23" ht="14.25" customHeight="1">
      <c r="A37" s="8">
        <v>88</v>
      </c>
      <c r="B37" s="8" t="s">
        <v>547</v>
      </c>
      <c r="C37" s="117">
        <v>131</v>
      </c>
      <c r="D37" s="117">
        <v>131</v>
      </c>
      <c r="E37" s="211"/>
      <c r="F37" s="64"/>
      <c r="G37" s="117"/>
      <c r="H37" s="8" t="s">
        <v>3260</v>
      </c>
      <c r="I37" s="8" t="s">
        <v>1350</v>
      </c>
      <c r="J37" s="8" t="s">
        <v>2214</v>
      </c>
      <c r="K37" s="4" t="s">
        <v>4762</v>
      </c>
      <c r="L37" s="33" t="s">
        <v>2141</v>
      </c>
      <c r="M37" s="33" t="s">
        <v>1921</v>
      </c>
      <c r="N37" s="13"/>
      <c r="O37" s="13"/>
      <c r="P37" s="33" t="s">
        <v>3576</v>
      </c>
      <c r="Q37" s="33"/>
      <c r="R37" s="4" t="s">
        <v>6737</v>
      </c>
      <c r="S37" s="4" t="s">
        <v>6736</v>
      </c>
      <c r="T37" s="265">
        <v>2020</v>
      </c>
      <c r="U37" s="8" t="s">
        <v>3575</v>
      </c>
      <c r="V37" s="8"/>
      <c r="W37" s="1"/>
    </row>
    <row r="38" spans="1:23" ht="14.25" customHeight="1">
      <c r="A38" s="8">
        <v>88</v>
      </c>
      <c r="B38" s="8" t="s">
        <v>6586</v>
      </c>
      <c r="C38" s="117">
        <v>131</v>
      </c>
      <c r="D38" s="117">
        <v>131</v>
      </c>
      <c r="E38" s="211"/>
      <c r="F38" s="64"/>
      <c r="G38" s="117"/>
      <c r="H38" s="8" t="s">
        <v>7040</v>
      </c>
      <c r="I38" s="8" t="s">
        <v>2245</v>
      </c>
      <c r="J38" s="8" t="s">
        <v>6587</v>
      </c>
      <c r="K38" s="8" t="s">
        <v>6588</v>
      </c>
      <c r="L38" s="13" t="s">
        <v>6589</v>
      </c>
      <c r="M38" s="13"/>
      <c r="N38" s="13"/>
      <c r="O38" s="13" t="s">
        <v>6419</v>
      </c>
      <c r="P38" s="33" t="s">
        <v>6590</v>
      </c>
      <c r="Q38" s="8"/>
      <c r="R38" s="8" t="s">
        <v>6591</v>
      </c>
      <c r="S38" s="4"/>
      <c r="T38" s="265">
        <v>2020</v>
      </c>
      <c r="U38" s="4" t="s">
        <v>6933</v>
      </c>
      <c r="V38" s="8"/>
      <c r="W38" s="1"/>
    </row>
    <row r="39" spans="1:23">
      <c r="A39" s="8">
        <v>88</v>
      </c>
      <c r="B39" s="8"/>
      <c r="C39" s="117">
        <v>147</v>
      </c>
      <c r="D39" s="117">
        <v>147</v>
      </c>
      <c r="E39" s="211" t="e">
        <f t="shared" si="0"/>
        <v>#REF!</v>
      </c>
      <c r="F39" s="64" t="e">
        <f>IF(G39="",F36,G39)</f>
        <v>#REF!</v>
      </c>
      <c r="G39" s="117"/>
      <c r="H39" s="8" t="s">
        <v>1360</v>
      </c>
      <c r="I39" s="8" t="s">
        <v>2249</v>
      </c>
      <c r="J39" s="8" t="s">
        <v>2264</v>
      </c>
      <c r="K39" s="4" t="s">
        <v>3218</v>
      </c>
      <c r="L39" s="13"/>
      <c r="M39" s="13" t="s">
        <v>1925</v>
      </c>
      <c r="N39" s="13" t="s">
        <v>6426</v>
      </c>
      <c r="O39" s="13"/>
      <c r="P39" s="33" t="s">
        <v>3219</v>
      </c>
      <c r="Q39" s="11"/>
      <c r="R39" s="8" t="s">
        <v>6654</v>
      </c>
      <c r="S39" s="4" t="s">
        <v>3220</v>
      </c>
      <c r="T39" s="265">
        <v>2020</v>
      </c>
      <c r="U39" s="4" t="s">
        <v>5911</v>
      </c>
      <c r="V39" s="33" t="s">
        <v>5911</v>
      </c>
      <c r="W39" s="1"/>
    </row>
    <row r="40" spans="1:23">
      <c r="A40" s="8">
        <v>88</v>
      </c>
      <c r="B40" s="8" t="s">
        <v>1344</v>
      </c>
      <c r="C40" s="117">
        <v>147</v>
      </c>
      <c r="D40" s="117">
        <v>147</v>
      </c>
      <c r="E40" s="211" t="e">
        <f t="shared" si="0"/>
        <v>#REF!</v>
      </c>
      <c r="F40" s="64" t="e">
        <f t="shared" si="1"/>
        <v>#REF!</v>
      </c>
      <c r="G40" s="117"/>
      <c r="H40" s="8" t="s">
        <v>1360</v>
      </c>
      <c r="I40" s="8" t="s">
        <v>1362</v>
      </c>
      <c r="J40" s="8" t="s">
        <v>2264</v>
      </c>
      <c r="K40" s="4" t="s">
        <v>2263</v>
      </c>
      <c r="L40" s="13">
        <v>27</v>
      </c>
      <c r="M40" s="13">
        <v>37</v>
      </c>
      <c r="N40" s="13"/>
      <c r="O40" s="13"/>
      <c r="P40" s="33" t="s">
        <v>1593</v>
      </c>
      <c r="Q40" s="13"/>
      <c r="R40" s="8" t="s">
        <v>6519</v>
      </c>
      <c r="S40" s="8" t="s">
        <v>484</v>
      </c>
      <c r="T40" s="265">
        <v>2020</v>
      </c>
      <c r="U40" s="4"/>
      <c r="V40" s="33"/>
      <c r="W40" s="241"/>
    </row>
    <row r="41" spans="1:23">
      <c r="A41" s="8">
        <v>88</v>
      </c>
      <c r="B41" s="8" t="s">
        <v>1358</v>
      </c>
      <c r="C41" s="117">
        <v>147</v>
      </c>
      <c r="D41" s="117">
        <v>147</v>
      </c>
      <c r="E41" s="211" t="e">
        <f t="shared" si="0"/>
        <v>#REF!</v>
      </c>
      <c r="F41" s="64" t="e">
        <f t="shared" si="1"/>
        <v>#REF!</v>
      </c>
      <c r="G41" s="117"/>
      <c r="H41" s="8" t="s">
        <v>572</v>
      </c>
      <c r="I41" s="4" t="s">
        <v>1350</v>
      </c>
      <c r="J41" s="4" t="s">
        <v>2266</v>
      </c>
      <c r="K41" s="4" t="s">
        <v>5359</v>
      </c>
      <c r="L41" s="33"/>
      <c r="M41" s="33">
        <v>35</v>
      </c>
      <c r="N41" s="33"/>
      <c r="O41" s="33"/>
      <c r="P41" s="33" t="s">
        <v>69</v>
      </c>
      <c r="Q41" s="33"/>
      <c r="R41" s="8" t="s">
        <v>70</v>
      </c>
      <c r="S41" s="4" t="s">
        <v>4763</v>
      </c>
      <c r="T41" s="265">
        <v>2020</v>
      </c>
      <c r="U41" s="4"/>
      <c r="V41" s="33"/>
      <c r="W41" s="241"/>
    </row>
    <row r="42" spans="1:23">
      <c r="A42" s="8">
        <v>88</v>
      </c>
      <c r="B42" s="8" t="s">
        <v>1358</v>
      </c>
      <c r="C42" s="117">
        <v>147</v>
      </c>
      <c r="D42" s="117">
        <v>147</v>
      </c>
      <c r="E42" s="211" t="e">
        <f t="shared" si="0"/>
        <v>#REF!</v>
      </c>
      <c r="F42" s="64" t="e">
        <f t="shared" si="1"/>
        <v>#REF!</v>
      </c>
      <c r="G42" s="117"/>
      <c r="H42" s="8" t="s">
        <v>572</v>
      </c>
      <c r="I42" s="4" t="s">
        <v>1362</v>
      </c>
      <c r="J42" s="4" t="s">
        <v>2266</v>
      </c>
      <c r="K42" s="76"/>
      <c r="L42" s="33" t="s">
        <v>1108</v>
      </c>
      <c r="M42" s="33" t="s">
        <v>3223</v>
      </c>
      <c r="N42" s="33"/>
      <c r="O42" s="33"/>
      <c r="P42" s="33" t="s">
        <v>1594</v>
      </c>
      <c r="Q42" s="33" t="s">
        <v>367</v>
      </c>
      <c r="R42" s="8" t="s">
        <v>654</v>
      </c>
      <c r="S42" s="4" t="s">
        <v>2265</v>
      </c>
      <c r="T42" s="140">
        <v>2017</v>
      </c>
      <c r="U42" s="4"/>
      <c r="V42" s="33"/>
      <c r="W42" s="1"/>
    </row>
    <row r="43" spans="1:23">
      <c r="A43" s="8">
        <v>88</v>
      </c>
      <c r="B43" s="8"/>
      <c r="C43" s="117">
        <v>169</v>
      </c>
      <c r="D43" s="117">
        <v>169</v>
      </c>
      <c r="E43" s="211" t="e">
        <f t="shared" si="0"/>
        <v>#REF!</v>
      </c>
      <c r="F43" s="64" t="e">
        <f t="shared" si="1"/>
        <v>#REF!</v>
      </c>
      <c r="G43" s="117"/>
      <c r="H43" s="8" t="s">
        <v>3526</v>
      </c>
      <c r="I43" s="8" t="s">
        <v>2249</v>
      </c>
      <c r="J43" s="8" t="s">
        <v>7041</v>
      </c>
      <c r="K43" s="4" t="s">
        <v>3527</v>
      </c>
      <c r="L43" s="13"/>
      <c r="M43" s="13" t="s">
        <v>3280</v>
      </c>
      <c r="N43" s="13"/>
      <c r="O43" s="13"/>
      <c r="P43" s="13" t="s">
        <v>1595</v>
      </c>
      <c r="Q43" s="13"/>
      <c r="R43" s="8" t="s">
        <v>3528</v>
      </c>
      <c r="S43" s="8" t="s">
        <v>273</v>
      </c>
      <c r="T43" s="265">
        <v>2020</v>
      </c>
      <c r="U43" s="8" t="s">
        <v>6978</v>
      </c>
      <c r="V43" s="33" t="s">
        <v>5912</v>
      </c>
      <c r="W43" s="1"/>
    </row>
    <row r="44" spans="1:23">
      <c r="A44" s="8">
        <v>88</v>
      </c>
      <c r="B44" s="8"/>
      <c r="C44" s="117">
        <v>169</v>
      </c>
      <c r="D44" s="117">
        <v>169</v>
      </c>
      <c r="E44" s="211" t="e">
        <f t="shared" si="0"/>
        <v>#REF!</v>
      </c>
      <c r="F44" s="64" t="e">
        <f t="shared" si="1"/>
        <v>#REF!</v>
      </c>
      <c r="G44" s="117"/>
      <c r="H44" s="8" t="s">
        <v>1358</v>
      </c>
      <c r="I44" s="8" t="s">
        <v>2249</v>
      </c>
      <c r="J44" s="8" t="s">
        <v>2268</v>
      </c>
      <c r="K44" s="4" t="s">
        <v>3222</v>
      </c>
      <c r="L44" s="13"/>
      <c r="M44" s="13" t="s">
        <v>3223</v>
      </c>
      <c r="N44" s="13"/>
      <c r="O44" s="13"/>
      <c r="P44" s="13" t="s">
        <v>6979</v>
      </c>
      <c r="Q44" s="13"/>
      <c r="R44" s="8" t="s">
        <v>3221</v>
      </c>
      <c r="S44" s="8"/>
      <c r="T44" s="265">
        <v>2020</v>
      </c>
      <c r="U44" s="4" t="s">
        <v>5913</v>
      </c>
      <c r="V44" s="33" t="s">
        <v>5913</v>
      </c>
      <c r="W44" s="1"/>
    </row>
    <row r="45" spans="1:23">
      <c r="A45" s="8">
        <v>88</v>
      </c>
      <c r="B45" s="8"/>
      <c r="C45" s="64">
        <v>182</v>
      </c>
      <c r="D45" s="64">
        <v>182</v>
      </c>
      <c r="E45" s="211" t="e">
        <f t="shared" si="0"/>
        <v>#REF!</v>
      </c>
      <c r="F45" s="64" t="e">
        <f>IF(G45="",#REF!,G45)</f>
        <v>#REF!</v>
      </c>
      <c r="G45" s="64"/>
      <c r="H45" s="8"/>
      <c r="I45" s="4" t="s">
        <v>1350</v>
      </c>
      <c r="J45" s="4" t="s">
        <v>2233</v>
      </c>
      <c r="K45" s="33" t="s">
        <v>5694</v>
      </c>
      <c r="L45" s="33"/>
      <c r="M45" s="33" t="s">
        <v>5693</v>
      </c>
      <c r="N45" s="33"/>
      <c r="O45" s="33"/>
      <c r="P45" s="33" t="s">
        <v>5695</v>
      </c>
      <c r="Q45" s="33"/>
      <c r="R45" s="66" t="s">
        <v>5696</v>
      </c>
      <c r="S45" s="4"/>
      <c r="T45" s="265">
        <v>2020</v>
      </c>
      <c r="U45" s="8" t="s">
        <v>5697</v>
      </c>
      <c r="V45" s="4" t="s">
        <v>5697</v>
      </c>
      <c r="W45" s="4"/>
    </row>
    <row r="46" spans="1:23">
      <c r="A46" s="8">
        <v>88</v>
      </c>
      <c r="B46" s="65"/>
      <c r="C46" s="64">
        <v>182</v>
      </c>
      <c r="D46" s="64">
        <v>182</v>
      </c>
      <c r="E46" s="211" t="e">
        <f t="shared" si="0"/>
        <v>#REF!</v>
      </c>
      <c r="F46" s="64" t="e">
        <f t="shared" si="1"/>
        <v>#REF!</v>
      </c>
      <c r="G46" s="64"/>
      <c r="H46" s="65"/>
      <c r="I46" s="4" t="s">
        <v>1350</v>
      </c>
      <c r="J46" s="4" t="s">
        <v>2233</v>
      </c>
      <c r="K46" s="117" t="s">
        <v>4764</v>
      </c>
      <c r="L46" s="67"/>
      <c r="M46" s="67"/>
      <c r="N46" s="67"/>
      <c r="O46" s="67"/>
      <c r="P46" s="33" t="s">
        <v>4766</v>
      </c>
      <c r="Q46" s="66"/>
      <c r="R46" s="66" t="s">
        <v>4765</v>
      </c>
      <c r="S46" s="66"/>
      <c r="T46" s="265">
        <v>2020</v>
      </c>
      <c r="U46" s="8" t="s">
        <v>6980</v>
      </c>
      <c r="V46" s="66" t="s">
        <v>4767</v>
      </c>
      <c r="W46" s="1"/>
    </row>
    <row r="47" spans="1:23">
      <c r="A47" s="8">
        <v>88</v>
      </c>
      <c r="B47" s="8"/>
      <c r="C47" s="64">
        <v>182</v>
      </c>
      <c r="D47" s="64">
        <v>182</v>
      </c>
      <c r="E47" s="211" t="e">
        <f t="shared" si="0"/>
        <v>#REF!</v>
      </c>
      <c r="F47" s="64" t="e">
        <f t="shared" si="1"/>
        <v>#REF!</v>
      </c>
      <c r="G47" s="64"/>
      <c r="H47" s="8"/>
      <c r="I47" s="4" t="s">
        <v>1362</v>
      </c>
      <c r="J47" s="4" t="s">
        <v>2233</v>
      </c>
      <c r="K47" s="33" t="s">
        <v>20</v>
      </c>
      <c r="L47" s="33"/>
      <c r="M47" s="33"/>
      <c r="N47" s="33"/>
      <c r="O47" s="33" t="s">
        <v>6419</v>
      </c>
      <c r="P47" s="33" t="s">
        <v>19</v>
      </c>
      <c r="Q47" s="33"/>
      <c r="R47" s="8" t="s">
        <v>21</v>
      </c>
      <c r="S47" s="4" t="s">
        <v>18</v>
      </c>
      <c r="T47" s="265">
        <v>2020</v>
      </c>
      <c r="U47" s="8" t="s">
        <v>293</v>
      </c>
      <c r="V47" s="33" t="s">
        <v>293</v>
      </c>
      <c r="W47" s="1"/>
    </row>
    <row r="48" spans="1:23" ht="13.5" customHeight="1">
      <c r="A48" s="8"/>
      <c r="B48" s="8"/>
      <c r="C48" s="64">
        <v>182</v>
      </c>
      <c r="D48" s="64">
        <v>182</v>
      </c>
      <c r="E48" s="211" t="e">
        <f>C48+F48</f>
        <v>#REF!</v>
      </c>
      <c r="F48" s="64" t="e">
        <f>IF(G48="",F47,G48)</f>
        <v>#REF!</v>
      </c>
      <c r="G48" s="64"/>
      <c r="H48" s="8"/>
      <c r="I48" s="4" t="s">
        <v>5873</v>
      </c>
      <c r="J48" s="4" t="s">
        <v>2233</v>
      </c>
      <c r="K48" s="33" t="s">
        <v>5886</v>
      </c>
      <c r="L48" s="33"/>
      <c r="M48" s="33"/>
      <c r="N48" s="33"/>
      <c r="O48" s="33" t="s">
        <v>6419</v>
      </c>
      <c r="P48" s="33" t="s">
        <v>6984</v>
      </c>
      <c r="Q48" s="33" t="s">
        <v>6985</v>
      </c>
      <c r="R48" s="8" t="s">
        <v>6986</v>
      </c>
      <c r="S48" s="4" t="s">
        <v>6987</v>
      </c>
      <c r="T48" s="265">
        <v>2020</v>
      </c>
      <c r="U48" s="8"/>
      <c r="V48" s="33"/>
      <c r="W48" s="66" t="s">
        <v>6988</v>
      </c>
    </row>
    <row r="49" spans="1:23" ht="13.5" customHeight="1">
      <c r="A49" s="8">
        <v>88</v>
      </c>
      <c r="B49" s="8" t="s">
        <v>2170</v>
      </c>
      <c r="C49" s="64">
        <v>187</v>
      </c>
      <c r="D49" s="64">
        <v>187</v>
      </c>
      <c r="E49" s="211" t="e">
        <f t="shared" si="0"/>
        <v>#REF!</v>
      </c>
      <c r="F49" s="64" t="e">
        <f>IF(G49="",F47,G49)</f>
        <v>#REF!</v>
      </c>
      <c r="G49" s="64"/>
      <c r="H49" s="8" t="s">
        <v>2170</v>
      </c>
      <c r="I49" s="4" t="s">
        <v>1362</v>
      </c>
      <c r="J49" s="4" t="s">
        <v>2316</v>
      </c>
      <c r="K49" s="4"/>
      <c r="L49" s="33" t="s">
        <v>1116</v>
      </c>
      <c r="M49" s="33" t="s">
        <v>1921</v>
      </c>
      <c r="N49" s="33"/>
      <c r="O49" s="33" t="s">
        <v>6419</v>
      </c>
      <c r="P49" s="33" t="s">
        <v>2318</v>
      </c>
      <c r="Q49" s="33"/>
      <c r="R49" s="4" t="s">
        <v>2319</v>
      </c>
      <c r="S49" s="4" t="s">
        <v>2320</v>
      </c>
      <c r="T49" s="265">
        <v>2020</v>
      </c>
      <c r="U49" s="8" t="s">
        <v>5195</v>
      </c>
      <c r="V49" s="33" t="s">
        <v>5195</v>
      </c>
      <c r="W49" s="66"/>
    </row>
    <row r="50" spans="1:23" ht="13.5" customHeight="1">
      <c r="A50" s="8">
        <v>88</v>
      </c>
      <c r="B50" s="8" t="s">
        <v>2170</v>
      </c>
      <c r="C50" s="64">
        <v>187</v>
      </c>
      <c r="D50" s="64">
        <v>187</v>
      </c>
      <c r="E50" s="211" t="e">
        <f t="shared" si="0"/>
        <v>#REF!</v>
      </c>
      <c r="F50" s="64" t="e">
        <f t="shared" si="1"/>
        <v>#REF!</v>
      </c>
      <c r="G50" s="64"/>
      <c r="H50" s="8" t="s">
        <v>2170</v>
      </c>
      <c r="I50" s="4" t="s">
        <v>1362</v>
      </c>
      <c r="J50" s="4" t="s">
        <v>2316</v>
      </c>
      <c r="K50" s="4" t="s">
        <v>5698</v>
      </c>
      <c r="L50" s="33"/>
      <c r="M50" s="33"/>
      <c r="N50" s="33"/>
      <c r="O50" s="33"/>
      <c r="P50" s="33" t="s">
        <v>5699</v>
      </c>
      <c r="Q50" s="33"/>
      <c r="R50" s="4" t="s">
        <v>5700</v>
      </c>
      <c r="S50" s="4"/>
      <c r="T50" s="265">
        <v>2020</v>
      </c>
      <c r="U50" s="8"/>
      <c r="V50" s="33"/>
      <c r="W50" s="66"/>
    </row>
    <row r="51" spans="1:23">
      <c r="A51" s="8">
        <v>88</v>
      </c>
      <c r="B51" s="65">
        <v>2.2000000000000002</v>
      </c>
      <c r="C51" s="64">
        <v>190</v>
      </c>
      <c r="D51" s="64">
        <v>190</v>
      </c>
      <c r="E51" s="211">
        <f t="shared" si="0"/>
        <v>188</v>
      </c>
      <c r="F51" s="64">
        <f t="shared" si="1"/>
        <v>-2</v>
      </c>
      <c r="G51" s="64">
        <v>-2</v>
      </c>
      <c r="H51" s="65">
        <v>2.2000000000000002</v>
      </c>
      <c r="I51" s="64" t="s">
        <v>2245</v>
      </c>
      <c r="J51" s="64" t="s">
        <v>2354</v>
      </c>
      <c r="K51" s="117" t="s">
        <v>3593</v>
      </c>
      <c r="L51" s="67">
        <v>6.7</v>
      </c>
      <c r="M51" s="67"/>
      <c r="N51" s="67"/>
      <c r="O51" s="67"/>
      <c r="P51" s="66" t="s">
        <v>3594</v>
      </c>
      <c r="Q51" s="66" t="s">
        <v>2355</v>
      </c>
      <c r="R51" s="66" t="s">
        <v>3595</v>
      </c>
      <c r="S51" s="66" t="s">
        <v>4503</v>
      </c>
      <c r="T51" s="265">
        <v>2020</v>
      </c>
      <c r="U51" s="4" t="s">
        <v>6981</v>
      </c>
      <c r="V51" s="66" t="s">
        <v>2987</v>
      </c>
      <c r="W51" s="1"/>
    </row>
    <row r="52" spans="1:23">
      <c r="A52" s="8">
        <v>88</v>
      </c>
      <c r="B52" s="65"/>
      <c r="C52" s="64">
        <v>190</v>
      </c>
      <c r="D52" s="64">
        <v>190</v>
      </c>
      <c r="E52" s="211">
        <f>C52+F52</f>
        <v>188</v>
      </c>
      <c r="F52" s="64">
        <f>IF(G52="",F51,G52)</f>
        <v>-2</v>
      </c>
      <c r="G52" s="64">
        <v>-2</v>
      </c>
      <c r="H52" s="65"/>
      <c r="I52" s="64" t="s">
        <v>5873</v>
      </c>
      <c r="J52" s="64" t="s">
        <v>2354</v>
      </c>
      <c r="K52" s="117"/>
      <c r="L52" s="67"/>
      <c r="M52" s="67"/>
      <c r="N52" s="67"/>
      <c r="O52" s="67" t="s">
        <v>6419</v>
      </c>
      <c r="P52" s="66" t="s">
        <v>5876</v>
      </c>
      <c r="Q52" s="66"/>
      <c r="R52" s="66" t="s">
        <v>5877</v>
      </c>
      <c r="S52" s="66" t="s">
        <v>5878</v>
      </c>
      <c r="T52" s="265">
        <v>2020</v>
      </c>
      <c r="U52" s="4"/>
      <c r="V52" s="66" t="s">
        <v>2987</v>
      </c>
      <c r="W52" s="66" t="s">
        <v>2317</v>
      </c>
    </row>
    <row r="53" spans="1:23" s="11" customFormat="1">
      <c r="A53" s="8">
        <v>88</v>
      </c>
      <c r="B53" s="8"/>
      <c r="C53" s="64">
        <v>190</v>
      </c>
      <c r="D53" s="64">
        <v>190</v>
      </c>
      <c r="E53" s="211">
        <f t="shared" si="0"/>
        <v>188</v>
      </c>
      <c r="F53" s="64">
        <f>IF(G53="",F51,G53)</f>
        <v>-2</v>
      </c>
      <c r="G53" s="64"/>
      <c r="H53" s="8"/>
      <c r="I53" s="8" t="s">
        <v>1350</v>
      </c>
      <c r="J53" s="8" t="s">
        <v>1837</v>
      </c>
      <c r="K53" s="4" t="s">
        <v>1838</v>
      </c>
      <c r="L53" s="13">
        <v>40</v>
      </c>
      <c r="M53" s="13">
        <v>45</v>
      </c>
      <c r="N53" s="13"/>
      <c r="O53" s="13"/>
      <c r="P53" s="4" t="s">
        <v>6983</v>
      </c>
      <c r="Q53" s="13"/>
      <c r="R53" s="8" t="s">
        <v>1839</v>
      </c>
      <c r="S53" s="8"/>
      <c r="T53" s="265">
        <v>2020</v>
      </c>
      <c r="U53" s="4" t="s">
        <v>6982</v>
      </c>
      <c r="V53" s="66" t="s">
        <v>4768</v>
      </c>
      <c r="W53" s="8"/>
    </row>
    <row r="54" spans="1:23" ht="13.5" thickBot="1">
      <c r="A54" s="14">
        <v>88</v>
      </c>
      <c r="B54" s="14"/>
      <c r="C54" s="74">
        <v>193</v>
      </c>
      <c r="D54" s="74">
        <v>193</v>
      </c>
      <c r="E54" s="211">
        <f>C54+F54</f>
        <v>191</v>
      </c>
      <c r="F54" s="64">
        <f>IF(G54="",F52,G54)</f>
        <v>-2</v>
      </c>
      <c r="G54" s="74"/>
      <c r="H54" s="14"/>
      <c r="I54" s="14" t="s">
        <v>5873</v>
      </c>
      <c r="J54" s="14" t="s">
        <v>5879</v>
      </c>
      <c r="K54" s="21" t="s">
        <v>5886</v>
      </c>
      <c r="L54" s="18"/>
      <c r="M54" s="18"/>
      <c r="N54" s="18"/>
      <c r="O54" s="18"/>
      <c r="P54" s="18" t="s">
        <v>5882</v>
      </c>
      <c r="Q54" s="18"/>
      <c r="R54" s="14" t="s">
        <v>5881</v>
      </c>
      <c r="S54" s="14" t="s">
        <v>5880</v>
      </c>
      <c r="T54" s="140">
        <v>2019</v>
      </c>
      <c r="U54" s="4"/>
      <c r="V54" s="66" t="s">
        <v>4768</v>
      </c>
      <c r="W54" s="1"/>
    </row>
    <row r="55" spans="1:23">
      <c r="A55" s="8">
        <v>70</v>
      </c>
      <c r="B55" s="8" t="s">
        <v>1360</v>
      </c>
      <c r="C55" s="64">
        <v>196</v>
      </c>
      <c r="D55" s="64">
        <v>194</v>
      </c>
      <c r="E55" s="211">
        <f t="shared" si="0"/>
        <v>194</v>
      </c>
      <c r="F55" s="64">
        <f>IF(G55="",F53,G55)</f>
        <v>-2</v>
      </c>
      <c r="G55" s="64"/>
      <c r="H55" s="8" t="s">
        <v>1360</v>
      </c>
      <c r="I55" s="8" t="s">
        <v>1362</v>
      </c>
      <c r="J55" s="8" t="s">
        <v>528</v>
      </c>
      <c r="K55" s="33" t="s">
        <v>1388</v>
      </c>
      <c r="L55" s="13">
        <v>35</v>
      </c>
      <c r="M55" s="13">
        <v>44</v>
      </c>
      <c r="N55" s="13"/>
      <c r="O55" s="13"/>
      <c r="P55" s="13" t="s">
        <v>1596</v>
      </c>
      <c r="Q55" s="13"/>
      <c r="R55" s="8" t="s">
        <v>1389</v>
      </c>
      <c r="S55" s="8" t="s">
        <v>527</v>
      </c>
      <c r="T55" s="140">
        <v>2019</v>
      </c>
      <c r="U55" s="4"/>
      <c r="V55" s="66"/>
      <c r="W55" s="1"/>
    </row>
    <row r="56" spans="1:23">
      <c r="A56" s="8">
        <v>70</v>
      </c>
      <c r="B56" s="8" t="s">
        <v>1360</v>
      </c>
      <c r="C56" s="64">
        <v>196</v>
      </c>
      <c r="D56" s="64">
        <v>194</v>
      </c>
      <c r="E56" s="211">
        <f t="shared" si="0"/>
        <v>194</v>
      </c>
      <c r="F56" s="64">
        <f t="shared" si="1"/>
        <v>-2</v>
      </c>
      <c r="G56" s="64"/>
      <c r="H56" s="8" t="s">
        <v>1360</v>
      </c>
      <c r="I56" s="8" t="s">
        <v>2245</v>
      </c>
      <c r="J56" s="8" t="s">
        <v>528</v>
      </c>
      <c r="K56" s="117" t="s">
        <v>5360</v>
      </c>
      <c r="L56" s="13"/>
      <c r="M56" s="13"/>
      <c r="N56" s="13"/>
      <c r="O56" s="13"/>
      <c r="P56" s="13" t="s">
        <v>5362</v>
      </c>
      <c r="Q56" s="13" t="s">
        <v>5361</v>
      </c>
      <c r="R56" s="13" t="s">
        <v>6989</v>
      </c>
      <c r="S56" s="8"/>
      <c r="T56" s="140">
        <v>2019</v>
      </c>
      <c r="U56" s="4" t="s">
        <v>5914</v>
      </c>
      <c r="V56" s="66" t="s">
        <v>5914</v>
      </c>
      <c r="W56" s="1"/>
    </row>
    <row r="57" spans="1:23">
      <c r="A57" s="8">
        <v>70</v>
      </c>
      <c r="B57" s="8" t="s">
        <v>1360</v>
      </c>
      <c r="C57" s="64">
        <v>196</v>
      </c>
      <c r="D57" s="64">
        <v>194</v>
      </c>
      <c r="E57" s="211">
        <f t="shared" si="0"/>
        <v>194</v>
      </c>
      <c r="F57" s="64">
        <f t="shared" si="1"/>
        <v>-2</v>
      </c>
      <c r="G57" s="64"/>
      <c r="H57" s="8" t="s">
        <v>1360</v>
      </c>
      <c r="I57" s="8" t="s">
        <v>2245</v>
      </c>
      <c r="J57" s="8" t="s">
        <v>528</v>
      </c>
      <c r="K57" s="33" t="s">
        <v>3530</v>
      </c>
      <c r="L57" s="13" t="s">
        <v>1834</v>
      </c>
      <c r="M57" s="13" t="s">
        <v>3529</v>
      </c>
      <c r="N57" s="13"/>
      <c r="O57" s="13"/>
      <c r="P57" s="13" t="s">
        <v>3531</v>
      </c>
      <c r="Q57" s="13" t="s">
        <v>3533</v>
      </c>
      <c r="R57" s="8" t="s">
        <v>3534</v>
      </c>
      <c r="S57" s="8" t="s">
        <v>3532</v>
      </c>
      <c r="T57" s="265">
        <v>2020</v>
      </c>
      <c r="U57" s="4" t="s">
        <v>5915</v>
      </c>
      <c r="V57" s="66" t="s">
        <v>5915</v>
      </c>
      <c r="W57" s="1"/>
    </row>
    <row r="58" spans="1:23">
      <c r="A58" s="4">
        <v>70</v>
      </c>
      <c r="B58" s="4"/>
      <c r="C58" s="64">
        <v>201</v>
      </c>
      <c r="D58" s="64">
        <v>199</v>
      </c>
      <c r="E58" s="211">
        <f t="shared" si="0"/>
        <v>199</v>
      </c>
      <c r="F58" s="64">
        <f t="shared" si="1"/>
        <v>-2</v>
      </c>
      <c r="G58" s="64"/>
      <c r="H58" s="4"/>
      <c r="I58" s="4" t="s">
        <v>2249</v>
      </c>
      <c r="J58" s="4" t="s">
        <v>1288</v>
      </c>
      <c r="K58" s="4" t="s">
        <v>3587</v>
      </c>
      <c r="L58" s="33">
        <v>37</v>
      </c>
      <c r="M58" s="33">
        <v>62</v>
      </c>
      <c r="N58" s="33" t="s">
        <v>6426</v>
      </c>
      <c r="O58" s="33" t="s">
        <v>6419</v>
      </c>
      <c r="P58" s="33" t="s">
        <v>1290</v>
      </c>
      <c r="Q58" s="33"/>
      <c r="R58" s="4" t="s">
        <v>1291</v>
      </c>
      <c r="S58" s="4" t="s">
        <v>1289</v>
      </c>
      <c r="T58" s="265">
        <v>2020</v>
      </c>
      <c r="U58" s="4" t="s">
        <v>1</v>
      </c>
      <c r="V58" s="66" t="s">
        <v>1</v>
      </c>
      <c r="W58" s="34" t="s">
        <v>3588</v>
      </c>
    </row>
    <row r="59" spans="1:23">
      <c r="A59" s="63">
        <v>70</v>
      </c>
      <c r="B59" s="65">
        <v>3</v>
      </c>
      <c r="C59" s="64">
        <v>210</v>
      </c>
      <c r="D59" s="64">
        <v>208</v>
      </c>
      <c r="E59" s="211">
        <f t="shared" si="0"/>
        <v>208</v>
      </c>
      <c r="F59" s="64">
        <f t="shared" si="1"/>
        <v>-2</v>
      </c>
      <c r="G59" s="64"/>
      <c r="H59" s="65">
        <v>3</v>
      </c>
      <c r="I59" s="64" t="s">
        <v>2245</v>
      </c>
      <c r="J59" s="64" t="s">
        <v>2356</v>
      </c>
      <c r="K59" s="117" t="s">
        <v>2357</v>
      </c>
      <c r="L59" s="67" t="s">
        <v>3685</v>
      </c>
      <c r="M59" s="67" t="s">
        <v>3638</v>
      </c>
      <c r="N59" s="67"/>
      <c r="O59" s="67" t="s">
        <v>6419</v>
      </c>
      <c r="P59" s="66" t="s">
        <v>24</v>
      </c>
      <c r="Q59" s="66" t="s">
        <v>2358</v>
      </c>
      <c r="R59" s="66" t="s">
        <v>2359</v>
      </c>
      <c r="S59" s="68" t="s">
        <v>2360</v>
      </c>
      <c r="T59" s="4">
        <v>2021</v>
      </c>
      <c r="U59" s="4" t="s">
        <v>5916</v>
      </c>
      <c r="V59" s="66" t="s">
        <v>5916</v>
      </c>
      <c r="W59" s="1"/>
    </row>
    <row r="60" spans="1:23">
      <c r="A60" s="4">
        <v>70</v>
      </c>
      <c r="B60" s="4" t="s">
        <v>2237</v>
      </c>
      <c r="C60" s="64">
        <v>211</v>
      </c>
      <c r="D60" s="64">
        <v>209</v>
      </c>
      <c r="E60" s="211">
        <f t="shared" si="0"/>
        <v>209</v>
      </c>
      <c r="F60" s="64">
        <f t="shared" si="1"/>
        <v>-2</v>
      </c>
      <c r="G60" s="64"/>
      <c r="H60" s="4" t="s">
        <v>2237</v>
      </c>
      <c r="I60" s="4" t="s">
        <v>1352</v>
      </c>
      <c r="J60" s="4" t="s">
        <v>23</v>
      </c>
      <c r="K60" s="4" t="s">
        <v>22</v>
      </c>
      <c r="L60" s="33"/>
      <c r="M60" s="33"/>
      <c r="N60" s="33"/>
      <c r="O60" s="33" t="s">
        <v>6419</v>
      </c>
      <c r="P60" s="33" t="s">
        <v>24</v>
      </c>
      <c r="Q60" s="99" t="s">
        <v>294</v>
      </c>
      <c r="R60" s="99" t="s">
        <v>6429</v>
      </c>
      <c r="S60" s="99"/>
      <c r="T60" s="4">
        <v>2021</v>
      </c>
      <c r="U60" s="8" t="s">
        <v>5917</v>
      </c>
      <c r="V60" s="66" t="s">
        <v>5917</v>
      </c>
      <c r="W60" s="34" t="s">
        <v>25</v>
      </c>
    </row>
    <row r="61" spans="1:23">
      <c r="A61" s="8">
        <v>70</v>
      </c>
      <c r="B61" s="8"/>
      <c r="C61" s="64">
        <v>217</v>
      </c>
      <c r="D61" s="64">
        <v>215</v>
      </c>
      <c r="E61" s="211"/>
      <c r="F61" s="64"/>
      <c r="G61" s="64"/>
      <c r="H61" s="8"/>
      <c r="I61" s="4" t="s">
        <v>1362</v>
      </c>
      <c r="J61" s="4" t="s">
        <v>1346</v>
      </c>
      <c r="K61" s="4" t="s">
        <v>5889</v>
      </c>
      <c r="L61" s="33"/>
      <c r="M61" s="33"/>
      <c r="N61" s="33"/>
      <c r="O61" s="33" t="s">
        <v>6419</v>
      </c>
      <c r="P61" s="33" t="s">
        <v>5888</v>
      </c>
      <c r="Q61" s="33" t="s">
        <v>5890</v>
      </c>
      <c r="R61" s="4" t="s">
        <v>5887</v>
      </c>
      <c r="S61" s="4" t="s">
        <v>5891</v>
      </c>
      <c r="T61" s="140">
        <v>2019</v>
      </c>
      <c r="U61" s="8"/>
      <c r="V61" s="66"/>
      <c r="W61" s="1"/>
    </row>
    <row r="62" spans="1:23">
      <c r="A62" s="8">
        <v>70</v>
      </c>
      <c r="B62" s="8"/>
      <c r="C62" s="117">
        <v>224</v>
      </c>
      <c r="D62" s="117">
        <v>222</v>
      </c>
      <c r="E62" s="211" t="e">
        <f t="shared" si="0"/>
        <v>#REF!</v>
      </c>
      <c r="F62" s="64" t="e">
        <f>IF(G62="",#REF!,G62)</f>
        <v>#REF!</v>
      </c>
      <c r="G62" s="117"/>
      <c r="H62" s="8"/>
      <c r="I62" s="4" t="s">
        <v>1350</v>
      </c>
      <c r="J62" s="4" t="s">
        <v>2</v>
      </c>
      <c r="K62" s="4" t="s">
        <v>2192</v>
      </c>
      <c r="L62" s="33">
        <v>30</v>
      </c>
      <c r="M62" s="33">
        <v>35</v>
      </c>
      <c r="N62" s="33" t="s">
        <v>6426</v>
      </c>
      <c r="O62" s="33"/>
      <c r="P62" s="33" t="s">
        <v>3</v>
      </c>
      <c r="Q62" s="33"/>
      <c r="R62" s="4" t="s">
        <v>4</v>
      </c>
      <c r="S62" s="4"/>
      <c r="T62" s="265">
        <v>2020</v>
      </c>
      <c r="U62" s="8"/>
      <c r="V62" s="187" t="s">
        <v>4769</v>
      </c>
      <c r="W62" s="1"/>
    </row>
    <row r="63" spans="1:23" ht="13.5" customHeight="1">
      <c r="A63" s="8">
        <v>70</v>
      </c>
      <c r="B63" s="8" t="s">
        <v>547</v>
      </c>
      <c r="C63" s="117">
        <v>225</v>
      </c>
      <c r="D63" s="117">
        <v>223</v>
      </c>
      <c r="E63" s="211" t="e">
        <f t="shared" si="0"/>
        <v>#REF!</v>
      </c>
      <c r="F63" s="64" t="e">
        <f>IF(G63="",#REF!,G63)</f>
        <v>#REF!</v>
      </c>
      <c r="G63" s="117"/>
      <c r="H63" s="8" t="s">
        <v>547</v>
      </c>
      <c r="I63" s="8" t="s">
        <v>1350</v>
      </c>
      <c r="J63" s="8" t="s">
        <v>708</v>
      </c>
      <c r="K63" s="4" t="s">
        <v>5363</v>
      </c>
      <c r="L63" s="13"/>
      <c r="M63" s="13"/>
      <c r="N63" s="13"/>
      <c r="O63" s="13"/>
      <c r="P63" s="33" t="s">
        <v>5364</v>
      </c>
      <c r="Q63" s="33" t="s">
        <v>72</v>
      </c>
      <c r="R63" s="4" t="s">
        <v>71</v>
      </c>
      <c r="S63" s="4" t="s">
        <v>709</v>
      </c>
      <c r="T63" s="140">
        <v>2019</v>
      </c>
      <c r="U63" s="8"/>
      <c r="V63" s="66"/>
      <c r="W63" s="1"/>
    </row>
    <row r="64" spans="1:23" ht="15">
      <c r="A64" s="63">
        <v>70</v>
      </c>
      <c r="B64" s="65">
        <v>1.6</v>
      </c>
      <c r="C64" s="117">
        <v>238</v>
      </c>
      <c r="D64" s="117">
        <v>235</v>
      </c>
      <c r="E64" s="211">
        <f t="shared" si="0"/>
        <v>235</v>
      </c>
      <c r="F64" s="64">
        <f t="shared" si="1"/>
        <v>-3</v>
      </c>
      <c r="G64" s="117">
        <v>-3</v>
      </c>
      <c r="H64" s="65">
        <v>1.6</v>
      </c>
      <c r="I64" s="64" t="s">
        <v>2245</v>
      </c>
      <c r="J64" s="64" t="s">
        <v>2361</v>
      </c>
      <c r="K64" s="117" t="s">
        <v>2362</v>
      </c>
      <c r="L64" s="67">
        <v>7.2</v>
      </c>
      <c r="M64" s="67"/>
      <c r="N64" s="67"/>
      <c r="O64" s="67"/>
      <c r="P64" s="66" t="s">
        <v>2363</v>
      </c>
      <c r="Q64" s="66" t="s">
        <v>2364</v>
      </c>
      <c r="R64" s="66" t="s">
        <v>2365</v>
      </c>
      <c r="S64" s="66"/>
      <c r="T64" s="140">
        <v>2019</v>
      </c>
      <c r="U64" s="8"/>
      <c r="V64" s="120"/>
      <c r="W64" s="1"/>
    </row>
    <row r="65" spans="1:24">
      <c r="A65" s="63">
        <v>70</v>
      </c>
      <c r="B65" s="65"/>
      <c r="C65" s="117">
        <v>245</v>
      </c>
      <c r="D65" s="117">
        <v>242</v>
      </c>
      <c r="E65" s="211">
        <f t="shared" si="0"/>
        <v>242</v>
      </c>
      <c r="F65" s="64">
        <f t="shared" si="1"/>
        <v>-3</v>
      </c>
      <c r="G65" s="117"/>
      <c r="H65" s="65" t="s">
        <v>1358</v>
      </c>
      <c r="I65" s="64" t="s">
        <v>1362</v>
      </c>
      <c r="J65" s="64" t="s">
        <v>3584</v>
      </c>
      <c r="K65" s="117" t="s">
        <v>3583</v>
      </c>
      <c r="L65" s="67">
        <v>65</v>
      </c>
      <c r="M65" s="67">
        <v>65</v>
      </c>
      <c r="N65" s="67"/>
      <c r="O65" s="67"/>
      <c r="P65" s="66" t="s">
        <v>3582</v>
      </c>
      <c r="Q65" s="66"/>
      <c r="R65" s="4" t="s">
        <v>6430</v>
      </c>
      <c r="S65" s="66" t="s">
        <v>3581</v>
      </c>
      <c r="T65" s="265">
        <v>2020</v>
      </c>
      <c r="U65" s="8" t="s">
        <v>6990</v>
      </c>
      <c r="V65" s="66"/>
      <c r="W65" s="1"/>
    </row>
    <row r="66" spans="1:24" ht="13.5" customHeight="1">
      <c r="A66" s="8">
        <v>70</v>
      </c>
      <c r="B66" s="8">
        <v>0.6</v>
      </c>
      <c r="C66" s="117">
        <v>249</v>
      </c>
      <c r="D66" s="117">
        <v>246</v>
      </c>
      <c r="E66" s="211">
        <f t="shared" si="0"/>
        <v>246</v>
      </c>
      <c r="F66" s="64">
        <f t="shared" si="1"/>
        <v>-3</v>
      </c>
      <c r="G66" s="117"/>
      <c r="H66" s="8">
        <v>0.6</v>
      </c>
      <c r="I66" s="8" t="s">
        <v>2245</v>
      </c>
      <c r="J66" s="8" t="s">
        <v>2366</v>
      </c>
      <c r="K66" s="4" t="s">
        <v>3536</v>
      </c>
      <c r="L66" s="13" t="s">
        <v>1003</v>
      </c>
      <c r="M66" s="13" t="s">
        <v>4163</v>
      </c>
      <c r="N66" s="13"/>
      <c r="O66" s="13" t="s">
        <v>6419</v>
      </c>
      <c r="P66" s="33" t="s">
        <v>2367</v>
      </c>
      <c r="Q66" s="33"/>
      <c r="R66" s="4" t="s">
        <v>6431</v>
      </c>
      <c r="S66" s="4" t="s">
        <v>2368</v>
      </c>
      <c r="T66" s="5">
        <v>2021</v>
      </c>
      <c r="U66" s="8" t="s">
        <v>3329</v>
      </c>
      <c r="V66" s="66" t="s">
        <v>3329</v>
      </c>
      <c r="W66" s="1"/>
    </row>
    <row r="67" spans="1:24" ht="13.5" customHeight="1">
      <c r="A67" s="8">
        <v>70</v>
      </c>
      <c r="B67" s="8">
        <v>0.6</v>
      </c>
      <c r="C67" s="117">
        <v>249</v>
      </c>
      <c r="D67" s="117">
        <v>246</v>
      </c>
      <c r="E67" s="211">
        <f t="shared" si="0"/>
        <v>246</v>
      </c>
      <c r="F67" s="64">
        <f t="shared" si="1"/>
        <v>-3</v>
      </c>
      <c r="G67" s="117"/>
      <c r="H67" s="8">
        <v>0.6</v>
      </c>
      <c r="I67" s="8" t="s">
        <v>1362</v>
      </c>
      <c r="J67" s="8" t="s">
        <v>2366</v>
      </c>
      <c r="K67" s="4" t="s">
        <v>3536</v>
      </c>
      <c r="L67" s="13" t="s">
        <v>3308</v>
      </c>
      <c r="M67" s="13" t="s">
        <v>3537</v>
      </c>
      <c r="N67" s="13"/>
      <c r="O67" s="13" t="s">
        <v>6419</v>
      </c>
      <c r="P67" s="33" t="s">
        <v>2367</v>
      </c>
      <c r="Q67" s="33"/>
      <c r="R67" s="4" t="s">
        <v>6431</v>
      </c>
      <c r="S67" s="4" t="s">
        <v>2368</v>
      </c>
      <c r="T67" s="5">
        <v>2021</v>
      </c>
      <c r="U67" s="8" t="s">
        <v>3329</v>
      </c>
      <c r="V67" s="66" t="s">
        <v>3329</v>
      </c>
      <c r="W67" s="1"/>
    </row>
    <row r="68" spans="1:24" ht="13.5" customHeight="1">
      <c r="A68" s="8">
        <v>70</v>
      </c>
      <c r="B68" s="8">
        <v>0.6</v>
      </c>
      <c r="C68" s="117">
        <v>249</v>
      </c>
      <c r="D68" s="117">
        <v>246</v>
      </c>
      <c r="E68" s="211">
        <f t="shared" si="0"/>
        <v>246</v>
      </c>
      <c r="F68" s="64">
        <f t="shared" si="1"/>
        <v>-3</v>
      </c>
      <c r="G68" s="117"/>
      <c r="H68" s="8">
        <v>0.6</v>
      </c>
      <c r="I68" s="8" t="s">
        <v>2249</v>
      </c>
      <c r="J68" s="8" t="s">
        <v>2366</v>
      </c>
      <c r="K68" s="4" t="s">
        <v>3536</v>
      </c>
      <c r="L68" s="13" t="s">
        <v>3538</v>
      </c>
      <c r="M68" s="13" t="s">
        <v>3539</v>
      </c>
      <c r="N68" s="13"/>
      <c r="O68" s="13" t="s">
        <v>6419</v>
      </c>
      <c r="P68" s="33" t="s">
        <v>2367</v>
      </c>
      <c r="Q68" s="33"/>
      <c r="R68" s="4" t="s">
        <v>6431</v>
      </c>
      <c r="S68" s="4" t="s">
        <v>2368</v>
      </c>
      <c r="T68" s="5">
        <v>2021</v>
      </c>
      <c r="U68" s="8" t="s">
        <v>3329</v>
      </c>
      <c r="V68" s="66" t="s">
        <v>3329</v>
      </c>
      <c r="W68" s="1"/>
    </row>
    <row r="69" spans="1:24" s="28" customFormat="1">
      <c r="A69" s="8">
        <v>70</v>
      </c>
      <c r="B69" s="8" t="s">
        <v>2237</v>
      </c>
      <c r="C69" s="117">
        <v>253</v>
      </c>
      <c r="D69" s="117">
        <v>250</v>
      </c>
      <c r="E69" s="211">
        <f t="shared" si="0"/>
        <v>250</v>
      </c>
      <c r="F69" s="64">
        <f t="shared" si="1"/>
        <v>-3</v>
      </c>
      <c r="G69" s="117"/>
      <c r="H69" s="8" t="s">
        <v>2237</v>
      </c>
      <c r="I69" s="8" t="s">
        <v>2249</v>
      </c>
      <c r="J69" s="8" t="s">
        <v>2235</v>
      </c>
      <c r="K69" s="4" t="s">
        <v>3535</v>
      </c>
      <c r="L69" s="13"/>
      <c r="M69" s="13" t="s">
        <v>1930</v>
      </c>
      <c r="N69" s="13"/>
      <c r="O69" s="13"/>
      <c r="P69" s="33" t="s">
        <v>2017</v>
      </c>
      <c r="Q69" s="33"/>
      <c r="R69" s="4" t="s">
        <v>2018</v>
      </c>
      <c r="S69" s="4" t="s">
        <v>2016</v>
      </c>
      <c r="T69" s="140">
        <v>2018</v>
      </c>
      <c r="U69" s="4" t="s">
        <v>6991</v>
      </c>
      <c r="V69" s="66" t="s">
        <v>5918</v>
      </c>
      <c r="W69" s="1"/>
      <c r="X69"/>
    </row>
    <row r="70" spans="1:24" s="28" customFormat="1">
      <c r="A70" s="8">
        <v>70</v>
      </c>
      <c r="B70" s="8" t="s">
        <v>6605</v>
      </c>
      <c r="C70" s="117">
        <v>271</v>
      </c>
      <c r="D70" s="117">
        <v>266</v>
      </c>
      <c r="E70" s="8"/>
      <c r="F70" s="8" t="s">
        <v>1350</v>
      </c>
      <c r="G70" s="8" t="s">
        <v>2212</v>
      </c>
      <c r="H70" s="8"/>
      <c r="I70" s="8" t="s">
        <v>2245</v>
      </c>
      <c r="J70" s="8" t="s">
        <v>2212</v>
      </c>
      <c r="K70" s="4" t="s">
        <v>6599</v>
      </c>
      <c r="L70" s="13" t="s">
        <v>6592</v>
      </c>
      <c r="M70" s="13"/>
      <c r="N70" s="13"/>
      <c r="O70" s="13"/>
      <c r="P70" s="33" t="s">
        <v>6593</v>
      </c>
      <c r="Q70" s="33" t="s">
        <v>6594</v>
      </c>
      <c r="R70" s="4" t="s">
        <v>6596</v>
      </c>
      <c r="S70" s="4"/>
      <c r="T70" s="265">
        <v>2020</v>
      </c>
      <c r="U70" s="8" t="s">
        <v>6595</v>
      </c>
      <c r="V70" s="66"/>
      <c r="W70" s="1"/>
      <c r="X70"/>
    </row>
    <row r="71" spans="1:24" ht="15">
      <c r="A71" s="8">
        <v>70</v>
      </c>
      <c r="B71" s="8"/>
      <c r="C71" s="117">
        <v>271</v>
      </c>
      <c r="D71" s="117">
        <v>266</v>
      </c>
      <c r="E71" s="211">
        <f t="shared" ref="E71:E127" si="4">C71+F71</f>
        <v>266</v>
      </c>
      <c r="F71" s="64">
        <f>IF(G71="",F69,G71)</f>
        <v>-5</v>
      </c>
      <c r="G71" s="117">
        <v>-5</v>
      </c>
      <c r="H71" s="8"/>
      <c r="I71" s="8" t="s">
        <v>1350</v>
      </c>
      <c r="J71" s="8" t="s">
        <v>2212</v>
      </c>
      <c r="K71" s="4" t="s">
        <v>6992</v>
      </c>
      <c r="L71" s="13"/>
      <c r="M71" s="13" t="s">
        <v>4152</v>
      </c>
      <c r="N71" s="13"/>
      <c r="O71" s="13"/>
      <c r="P71" s="13" t="s">
        <v>6993</v>
      </c>
      <c r="Q71" s="13"/>
      <c r="R71" s="8" t="s">
        <v>655</v>
      </c>
      <c r="S71" s="8"/>
      <c r="T71" s="265">
        <v>2020</v>
      </c>
      <c r="U71" s="238"/>
      <c r="V71" s="66" t="s">
        <v>5919</v>
      </c>
      <c r="W71" s="1"/>
    </row>
    <row r="72" spans="1:24" ht="13.5" thickBot="1">
      <c r="A72" s="14">
        <v>70</v>
      </c>
      <c r="B72" s="14"/>
      <c r="C72" s="156">
        <v>271</v>
      </c>
      <c r="D72" s="156">
        <v>266</v>
      </c>
      <c r="E72" s="214">
        <f t="shared" si="4"/>
        <v>266</v>
      </c>
      <c r="F72" s="74">
        <f t="shared" ref="F72:F127" si="5">IF(G72="",F71,G72)</f>
        <v>-5</v>
      </c>
      <c r="G72" s="156"/>
      <c r="H72" s="14"/>
      <c r="I72" s="14" t="s">
        <v>1350</v>
      </c>
      <c r="J72" s="14" t="s">
        <v>2212</v>
      </c>
      <c r="K72" s="19" t="s">
        <v>2213</v>
      </c>
      <c r="L72" s="18"/>
      <c r="M72" s="18" t="s">
        <v>3837</v>
      </c>
      <c r="N72" s="18"/>
      <c r="O72" s="18"/>
      <c r="P72" s="18" t="s">
        <v>1597</v>
      </c>
      <c r="Q72" s="18"/>
      <c r="R72" s="14" t="s">
        <v>656</v>
      </c>
      <c r="S72" s="14" t="s">
        <v>3838</v>
      </c>
      <c r="T72" s="265">
        <v>2020</v>
      </c>
      <c r="U72" s="8" t="s">
        <v>3839</v>
      </c>
      <c r="V72" s="66" t="s">
        <v>3839</v>
      </c>
      <c r="W72" s="1"/>
    </row>
    <row r="73" spans="1:24">
      <c r="A73" s="8">
        <v>21</v>
      </c>
      <c r="B73" s="8" t="s">
        <v>1358</v>
      </c>
      <c r="C73" s="117">
        <v>277</v>
      </c>
      <c r="D73" s="117">
        <v>272</v>
      </c>
      <c r="E73" s="211" t="e">
        <f t="shared" si="4"/>
        <v>#REF!</v>
      </c>
      <c r="F73" s="64" t="e">
        <f>IF(G73="",#REF!,G73)</f>
        <v>#REF!</v>
      </c>
      <c r="G73" s="117"/>
      <c r="H73" s="8" t="s">
        <v>1358</v>
      </c>
      <c r="I73" s="4" t="s">
        <v>1362</v>
      </c>
      <c r="J73" s="4" t="s">
        <v>56</v>
      </c>
      <c r="K73" s="4" t="s">
        <v>57</v>
      </c>
      <c r="L73" s="33"/>
      <c r="M73" s="33">
        <v>80</v>
      </c>
      <c r="N73" s="33"/>
      <c r="O73" s="33"/>
      <c r="P73" s="33"/>
      <c r="Q73" s="33" t="s">
        <v>6997</v>
      </c>
      <c r="R73" s="33" t="s">
        <v>6995</v>
      </c>
      <c r="S73" s="33" t="s">
        <v>6996</v>
      </c>
      <c r="T73" s="265">
        <v>2020</v>
      </c>
      <c r="U73" s="8" t="s">
        <v>6994</v>
      </c>
      <c r="V73" s="66" t="s">
        <v>5920</v>
      </c>
      <c r="W73" s="1"/>
    </row>
    <row r="74" spans="1:24" ht="14.25" customHeight="1">
      <c r="A74" s="8">
        <v>21</v>
      </c>
      <c r="B74" s="8"/>
      <c r="C74" s="117">
        <v>288</v>
      </c>
      <c r="D74" s="117">
        <v>283</v>
      </c>
      <c r="E74" s="211" t="e">
        <f t="shared" si="4"/>
        <v>#REF!</v>
      </c>
      <c r="F74" s="64" t="e">
        <f t="shared" si="5"/>
        <v>#REF!</v>
      </c>
      <c r="G74" s="117"/>
      <c r="H74" s="8"/>
      <c r="I74" s="8" t="s">
        <v>2249</v>
      </c>
      <c r="J74" s="8" t="s">
        <v>2277</v>
      </c>
      <c r="K74" s="4" t="s">
        <v>3540</v>
      </c>
      <c r="L74" s="13" t="s">
        <v>1116</v>
      </c>
      <c r="M74" s="13" t="s">
        <v>636</v>
      </c>
      <c r="N74" s="13"/>
      <c r="O74" s="13"/>
      <c r="P74" s="13" t="s">
        <v>1598</v>
      </c>
      <c r="Q74" s="13"/>
      <c r="R74" s="8" t="s">
        <v>657</v>
      </c>
      <c r="S74" s="8" t="s">
        <v>2276</v>
      </c>
      <c r="T74" s="140">
        <v>2019</v>
      </c>
      <c r="U74" s="8" t="s">
        <v>5921</v>
      </c>
      <c r="V74" s="66" t="s">
        <v>5921</v>
      </c>
      <c r="W74" s="1"/>
    </row>
    <row r="75" spans="1:24">
      <c r="A75" s="8">
        <v>21</v>
      </c>
      <c r="B75" s="8"/>
      <c r="C75" s="64">
        <v>288</v>
      </c>
      <c r="D75" s="64">
        <v>283</v>
      </c>
      <c r="E75" s="211" t="e">
        <f t="shared" si="4"/>
        <v>#REF!</v>
      </c>
      <c r="F75" s="64" t="e">
        <f>IF(G75="",#REF!,G75)</f>
        <v>#REF!</v>
      </c>
      <c r="G75" s="64"/>
      <c r="H75" s="8"/>
      <c r="I75" s="8" t="s">
        <v>2249</v>
      </c>
      <c r="J75" s="8" t="s">
        <v>2277</v>
      </c>
      <c r="K75" s="4" t="s">
        <v>3541</v>
      </c>
      <c r="L75" s="13"/>
      <c r="M75" s="13" t="s">
        <v>5196</v>
      </c>
      <c r="N75" s="13"/>
      <c r="O75" s="13"/>
      <c r="P75" s="13" t="s">
        <v>2023</v>
      </c>
      <c r="Q75" s="13" t="s">
        <v>368</v>
      </c>
      <c r="R75" s="8" t="s">
        <v>2024</v>
      </c>
      <c r="S75" s="8" t="s">
        <v>2022</v>
      </c>
      <c r="T75" s="265">
        <v>2020</v>
      </c>
      <c r="U75" s="8" t="s">
        <v>6998</v>
      </c>
      <c r="V75" s="66" t="s">
        <v>5922</v>
      </c>
      <c r="W75" s="1"/>
    </row>
    <row r="76" spans="1:24">
      <c r="A76" s="63">
        <v>21</v>
      </c>
      <c r="B76" s="65">
        <v>0.6</v>
      </c>
      <c r="C76" s="64">
        <v>302</v>
      </c>
      <c r="D76" s="64">
        <v>297</v>
      </c>
      <c r="E76" s="211" t="e">
        <f>C76+F76</f>
        <v>#REF!</v>
      </c>
      <c r="F76" s="64" t="e">
        <f>IF(G76="",F75,G76)</f>
        <v>#REF!</v>
      </c>
      <c r="G76" s="64"/>
      <c r="H76" s="65" t="s">
        <v>6522</v>
      </c>
      <c r="I76" s="64" t="s">
        <v>2245</v>
      </c>
      <c r="J76" s="64" t="s">
        <v>2369</v>
      </c>
      <c r="K76" s="64" t="s">
        <v>4504</v>
      </c>
      <c r="L76" s="67"/>
      <c r="M76" s="67">
        <v>16.5</v>
      </c>
      <c r="N76" s="67"/>
      <c r="O76" s="67"/>
      <c r="P76" s="64"/>
      <c r="Q76" s="64" t="s">
        <v>6999</v>
      </c>
      <c r="R76" s="66" t="s">
        <v>2370</v>
      </c>
      <c r="S76" s="66"/>
      <c r="T76" s="265">
        <v>2020</v>
      </c>
      <c r="U76" s="8" t="s">
        <v>7000</v>
      </c>
      <c r="V76" s="66" t="s">
        <v>2988</v>
      </c>
      <c r="W76" s="1"/>
    </row>
    <row r="77" spans="1:24">
      <c r="A77" s="8">
        <v>21</v>
      </c>
      <c r="B77" s="8"/>
      <c r="C77" s="64">
        <v>306</v>
      </c>
      <c r="D77" s="64">
        <v>301</v>
      </c>
      <c r="E77" s="211" t="e">
        <f>C77+F77</f>
        <v>#REF!</v>
      </c>
      <c r="F77" s="64" t="e">
        <f>IF(G77="",#REF!,G77)</f>
        <v>#REF!</v>
      </c>
      <c r="G77" s="64"/>
      <c r="H77" s="8"/>
      <c r="I77" s="8" t="s">
        <v>1350</v>
      </c>
      <c r="J77" s="8" t="s">
        <v>705</v>
      </c>
      <c r="K77" s="4" t="s">
        <v>4770</v>
      </c>
      <c r="L77" s="13"/>
      <c r="M77" s="13">
        <v>55</v>
      </c>
      <c r="N77" s="13" t="s">
        <v>6426</v>
      </c>
      <c r="O77" s="13"/>
      <c r="P77" s="33" t="s">
        <v>707</v>
      </c>
      <c r="Q77" s="33"/>
      <c r="R77" s="4" t="s">
        <v>706</v>
      </c>
      <c r="S77" s="4"/>
      <c r="T77" s="265">
        <v>2020</v>
      </c>
      <c r="U77" s="8" t="s">
        <v>5924</v>
      </c>
      <c r="V77" s="66" t="s">
        <v>5924</v>
      </c>
      <c r="W77" s="1"/>
    </row>
    <row r="78" spans="1:24">
      <c r="A78" s="8">
        <v>21</v>
      </c>
      <c r="B78" s="8"/>
      <c r="C78" s="64">
        <v>307</v>
      </c>
      <c r="D78" s="64">
        <v>302</v>
      </c>
      <c r="E78" s="211" t="e">
        <f>C78+F78</f>
        <v>#REF!</v>
      </c>
      <c r="F78" s="64" t="e">
        <f>IF(G78="",F77,G78)</f>
        <v>#REF!</v>
      </c>
      <c r="G78" s="64"/>
      <c r="H78" s="8"/>
      <c r="I78" s="8" t="s">
        <v>1350</v>
      </c>
      <c r="J78" s="8" t="s">
        <v>2274</v>
      </c>
      <c r="K78" s="4" t="s">
        <v>2019</v>
      </c>
      <c r="L78" s="13"/>
      <c r="M78" s="13" t="s">
        <v>3301</v>
      </c>
      <c r="N78" s="13"/>
      <c r="O78" s="13"/>
      <c r="P78" s="33" t="s">
        <v>2020</v>
      </c>
      <c r="Q78" s="33"/>
      <c r="R78" s="4" t="s">
        <v>2021</v>
      </c>
      <c r="S78" s="4"/>
      <c r="T78" s="265">
        <v>2020</v>
      </c>
      <c r="U78" s="8" t="s">
        <v>3096</v>
      </c>
      <c r="V78" s="66" t="s">
        <v>3096</v>
      </c>
      <c r="W78" s="1"/>
    </row>
    <row r="79" spans="1:24">
      <c r="A79" s="8">
        <v>21</v>
      </c>
      <c r="B79" s="8"/>
      <c r="C79" s="64">
        <v>333</v>
      </c>
      <c r="D79" s="64">
        <v>325</v>
      </c>
      <c r="E79" s="211">
        <f>C79+F79</f>
        <v>325</v>
      </c>
      <c r="F79" s="64">
        <f>IF(G79="",#REF!,G79)</f>
        <v>-8</v>
      </c>
      <c r="G79" s="64">
        <v>-8</v>
      </c>
      <c r="H79" s="8"/>
      <c r="I79" s="8" t="s">
        <v>1352</v>
      </c>
      <c r="J79" s="8" t="s">
        <v>2273</v>
      </c>
      <c r="K79" s="33" t="s">
        <v>5200</v>
      </c>
      <c r="L79" s="13">
        <v>14</v>
      </c>
      <c r="M79" s="13"/>
      <c r="N79" s="13"/>
      <c r="O79" s="13"/>
      <c r="P79" s="13" t="s">
        <v>1599</v>
      </c>
      <c r="Q79" s="13" t="s">
        <v>5201</v>
      </c>
      <c r="R79" s="13" t="s">
        <v>7001</v>
      </c>
      <c r="S79" s="8" t="s">
        <v>996</v>
      </c>
      <c r="T79" s="265">
        <v>2020</v>
      </c>
      <c r="U79" s="8" t="s">
        <v>7002</v>
      </c>
      <c r="V79" s="22" t="s">
        <v>5925</v>
      </c>
      <c r="W79" s="1"/>
    </row>
    <row r="80" spans="1:24">
      <c r="A80" s="8">
        <v>21</v>
      </c>
      <c r="B80" s="8"/>
      <c r="C80" s="64">
        <v>333</v>
      </c>
      <c r="D80" s="64">
        <v>325</v>
      </c>
      <c r="E80" s="211">
        <f t="shared" si="4"/>
        <v>325</v>
      </c>
      <c r="F80" s="64">
        <f t="shared" si="5"/>
        <v>-8</v>
      </c>
      <c r="G80" s="64"/>
      <c r="H80" s="8"/>
      <c r="I80" s="8" t="s">
        <v>1362</v>
      </c>
      <c r="J80" s="8" t="s">
        <v>2273</v>
      </c>
      <c r="K80" s="33"/>
      <c r="L80" s="13">
        <v>35</v>
      </c>
      <c r="M80" s="13">
        <v>45</v>
      </c>
      <c r="N80" s="13"/>
      <c r="O80" s="13"/>
      <c r="P80" s="8" t="s">
        <v>1600</v>
      </c>
      <c r="Q80" s="13"/>
      <c r="R80" s="8" t="s">
        <v>658</v>
      </c>
      <c r="S80" s="4" t="s">
        <v>2272</v>
      </c>
      <c r="T80" s="140">
        <v>2019</v>
      </c>
      <c r="U80" s="8" t="s">
        <v>7042</v>
      </c>
      <c r="V80" s="22"/>
      <c r="W80" s="1"/>
    </row>
    <row r="81" spans="1:24">
      <c r="A81" s="63">
        <v>21</v>
      </c>
      <c r="B81" s="65">
        <v>0.5</v>
      </c>
      <c r="C81" s="64">
        <v>342</v>
      </c>
      <c r="D81" s="64">
        <v>334</v>
      </c>
      <c r="E81" s="211">
        <f t="shared" si="4"/>
        <v>334</v>
      </c>
      <c r="F81" s="64">
        <f t="shared" si="5"/>
        <v>-8</v>
      </c>
      <c r="G81" s="64"/>
      <c r="H81" s="65">
        <v>0.5</v>
      </c>
      <c r="I81" s="64" t="s">
        <v>2245</v>
      </c>
      <c r="J81" s="64" t="s">
        <v>7043</v>
      </c>
      <c r="K81" s="117" t="s">
        <v>2371</v>
      </c>
      <c r="L81" s="67">
        <v>5.7</v>
      </c>
      <c r="M81" s="67">
        <v>9</v>
      </c>
      <c r="N81" s="67"/>
      <c r="O81" s="67"/>
      <c r="P81" s="66" t="s">
        <v>2372</v>
      </c>
      <c r="Q81" s="66" t="s">
        <v>2373</v>
      </c>
      <c r="R81" s="66" t="s">
        <v>2374</v>
      </c>
      <c r="S81" s="66"/>
      <c r="T81" s="265">
        <v>2020</v>
      </c>
      <c r="U81" s="8"/>
      <c r="V81" s="22" t="s">
        <v>5926</v>
      </c>
      <c r="W81" s="1"/>
    </row>
    <row r="82" spans="1:24">
      <c r="A82" s="8">
        <v>21</v>
      </c>
      <c r="B82" s="8"/>
      <c r="C82" s="64">
        <v>342</v>
      </c>
      <c r="D82" s="64">
        <v>334</v>
      </c>
      <c r="E82" s="211" t="e">
        <f t="shared" si="4"/>
        <v>#REF!</v>
      </c>
      <c r="F82" s="64" t="e">
        <f>IF(G82="",#REF!,G82)</f>
        <v>#REF!</v>
      </c>
      <c r="G82" s="64"/>
      <c r="H82" s="8"/>
      <c r="I82" s="8" t="s">
        <v>1350</v>
      </c>
      <c r="J82" s="8" t="s">
        <v>2215</v>
      </c>
      <c r="K82" s="4" t="s">
        <v>2210</v>
      </c>
      <c r="L82" s="13" t="s">
        <v>6738</v>
      </c>
      <c r="M82" s="13" t="s">
        <v>6739</v>
      </c>
      <c r="N82" s="13" t="s">
        <v>6426</v>
      </c>
      <c r="O82" s="13"/>
      <c r="P82" s="13" t="s">
        <v>1601</v>
      </c>
      <c r="Q82" s="13"/>
      <c r="R82" s="8" t="s">
        <v>659</v>
      </c>
      <c r="S82" s="8" t="s">
        <v>3841</v>
      </c>
      <c r="T82" s="265">
        <v>2020</v>
      </c>
      <c r="U82" s="8" t="s">
        <v>3840</v>
      </c>
      <c r="V82" s="8" t="s">
        <v>3840</v>
      </c>
      <c r="W82" s="64" t="s">
        <v>4441</v>
      </c>
      <c r="X82" s="28"/>
    </row>
    <row r="83" spans="1:24">
      <c r="A83" s="8"/>
      <c r="B83" s="8"/>
      <c r="C83" s="64">
        <v>342</v>
      </c>
      <c r="D83" s="64">
        <v>334</v>
      </c>
      <c r="E83" s="211" t="e">
        <f>C83+F83</f>
        <v>#REF!</v>
      </c>
      <c r="F83" s="64" t="e">
        <f>IF(G83="",#REF!,G83)</f>
        <v>#REF!</v>
      </c>
      <c r="G83" s="64"/>
      <c r="H83" s="8"/>
      <c r="I83" s="8" t="s">
        <v>1350</v>
      </c>
      <c r="J83" s="8" t="s">
        <v>2215</v>
      </c>
      <c r="K83" s="4" t="s">
        <v>7003</v>
      </c>
      <c r="L83" s="13"/>
      <c r="M83" s="13"/>
      <c r="N83" s="13"/>
      <c r="O83" s="13"/>
      <c r="P83" s="4" t="s">
        <v>7005</v>
      </c>
      <c r="Q83" s="13"/>
      <c r="R83" s="8" t="s">
        <v>7004</v>
      </c>
      <c r="S83" s="8"/>
      <c r="T83" s="265">
        <v>2020</v>
      </c>
      <c r="U83" s="8"/>
      <c r="V83" s="8"/>
      <c r="W83" s="64"/>
      <c r="X83" s="28"/>
    </row>
    <row r="84" spans="1:24">
      <c r="A84" s="8">
        <v>21</v>
      </c>
      <c r="B84" s="8"/>
      <c r="C84" s="64">
        <v>362</v>
      </c>
      <c r="D84" s="64">
        <v>354</v>
      </c>
      <c r="E84" s="211" t="e">
        <f t="shared" si="4"/>
        <v>#REF!</v>
      </c>
      <c r="F84" s="64" t="e">
        <f>IF(G84="",F82,G84)</f>
        <v>#REF!</v>
      </c>
      <c r="G84" s="64"/>
      <c r="H84" s="8"/>
      <c r="I84" s="8" t="s">
        <v>1362</v>
      </c>
      <c r="J84" s="6" t="s">
        <v>1551</v>
      </c>
      <c r="K84" s="33" t="s">
        <v>7007</v>
      </c>
      <c r="L84" s="13" t="s">
        <v>5202</v>
      </c>
      <c r="M84" s="13" t="s">
        <v>3321</v>
      </c>
      <c r="N84" s="13"/>
      <c r="O84" s="13"/>
      <c r="P84" s="13" t="s">
        <v>1602</v>
      </c>
      <c r="Q84" s="13"/>
      <c r="R84" s="8" t="s">
        <v>660</v>
      </c>
      <c r="S84" s="4" t="s">
        <v>2186</v>
      </c>
      <c r="T84" s="265">
        <v>2020</v>
      </c>
      <c r="U84" s="8" t="s">
        <v>7006</v>
      </c>
      <c r="V84" s="8" t="s">
        <v>5927</v>
      </c>
      <c r="W84" s="1"/>
    </row>
    <row r="85" spans="1:24">
      <c r="A85" s="63">
        <v>21</v>
      </c>
      <c r="B85" s="65">
        <v>2</v>
      </c>
      <c r="C85" s="64">
        <v>366</v>
      </c>
      <c r="D85" s="64">
        <v>358</v>
      </c>
      <c r="E85" s="211" t="e">
        <f t="shared" si="4"/>
        <v>#REF!</v>
      </c>
      <c r="F85" s="64" t="e">
        <f>IF(G85="",#REF!,G85)</f>
        <v>#REF!</v>
      </c>
      <c r="G85" s="64"/>
      <c r="H85" s="65">
        <v>2</v>
      </c>
      <c r="I85" s="64" t="s">
        <v>2245</v>
      </c>
      <c r="J85" s="64" t="s">
        <v>683</v>
      </c>
      <c r="K85" s="117" t="s">
        <v>2375</v>
      </c>
      <c r="L85" s="67">
        <v>7</v>
      </c>
      <c r="M85" s="67">
        <v>10</v>
      </c>
      <c r="N85" s="67"/>
      <c r="O85" s="67"/>
      <c r="P85" s="117" t="s">
        <v>7008</v>
      </c>
      <c r="Q85" s="66"/>
      <c r="R85" s="187" t="s">
        <v>2376</v>
      </c>
      <c r="S85" s="66"/>
      <c r="T85" s="265">
        <v>2020</v>
      </c>
      <c r="U85" s="8"/>
      <c r="V85" s="8" t="s">
        <v>5928</v>
      </c>
      <c r="W85" s="1"/>
    </row>
    <row r="86" spans="1:24">
      <c r="A86" s="8">
        <v>21</v>
      </c>
      <c r="B86" s="8" t="s">
        <v>1347</v>
      </c>
      <c r="C86" s="64">
        <v>385</v>
      </c>
      <c r="D86" s="64">
        <v>377</v>
      </c>
      <c r="E86" s="211" t="e">
        <f t="shared" si="4"/>
        <v>#REF!</v>
      </c>
      <c r="F86" s="64" t="e">
        <f t="shared" si="5"/>
        <v>#REF!</v>
      </c>
      <c r="G86" s="64"/>
      <c r="H86" s="8" t="s">
        <v>7044</v>
      </c>
      <c r="I86" s="8" t="s">
        <v>2249</v>
      </c>
      <c r="J86" s="8" t="s">
        <v>2269</v>
      </c>
      <c r="K86" s="117" t="s">
        <v>5368</v>
      </c>
      <c r="L86" s="13"/>
      <c r="M86" s="13" t="s">
        <v>5372</v>
      </c>
      <c r="N86" s="13"/>
      <c r="O86" s="13"/>
      <c r="P86" s="13" t="s">
        <v>1603</v>
      </c>
      <c r="Q86" s="13" t="s">
        <v>5369</v>
      </c>
      <c r="R86" s="13" t="s">
        <v>6432</v>
      </c>
      <c r="S86" s="13" t="s">
        <v>5370</v>
      </c>
      <c r="T86" s="140">
        <v>2018</v>
      </c>
      <c r="U86" s="8"/>
      <c r="V86" s="8" t="s">
        <v>5371</v>
      </c>
      <c r="W86" s="1"/>
    </row>
    <row r="87" spans="1:24">
      <c r="A87" s="63">
        <v>21</v>
      </c>
      <c r="B87" s="65">
        <v>3.2</v>
      </c>
      <c r="C87" s="64">
        <v>399</v>
      </c>
      <c r="D87" s="64">
        <v>389</v>
      </c>
      <c r="E87" s="211">
        <f t="shared" si="4"/>
        <v>389</v>
      </c>
      <c r="F87" s="64">
        <f t="shared" si="5"/>
        <v>-10</v>
      </c>
      <c r="G87" s="64">
        <v>-10</v>
      </c>
      <c r="H87" s="65" t="s">
        <v>2236</v>
      </c>
      <c r="I87" s="64" t="s">
        <v>2245</v>
      </c>
      <c r="J87" s="64" t="s">
        <v>2377</v>
      </c>
      <c r="K87" s="117" t="s">
        <v>2378</v>
      </c>
      <c r="L87" s="67">
        <v>6.5</v>
      </c>
      <c r="M87" s="67"/>
      <c r="N87" s="67"/>
      <c r="O87" s="67"/>
      <c r="P87" s="66" t="s">
        <v>2379</v>
      </c>
      <c r="Q87" s="66"/>
      <c r="R87" s="66" t="s">
        <v>7853</v>
      </c>
      <c r="S87" s="66"/>
      <c r="T87" s="265">
        <v>2020</v>
      </c>
      <c r="U87" s="8" t="s">
        <v>2914</v>
      </c>
      <c r="V87" s="8" t="s">
        <v>2914</v>
      </c>
      <c r="W87" s="1"/>
    </row>
    <row r="88" spans="1:24">
      <c r="A88" s="8">
        <v>21</v>
      </c>
      <c r="B88" s="8"/>
      <c r="C88" s="64">
        <v>399</v>
      </c>
      <c r="D88" s="64">
        <v>389</v>
      </c>
      <c r="E88" s="211">
        <f t="shared" si="4"/>
        <v>389</v>
      </c>
      <c r="F88" s="64">
        <f t="shared" si="5"/>
        <v>-10</v>
      </c>
      <c r="G88" s="64"/>
      <c r="H88" s="8"/>
      <c r="I88" s="4" t="s">
        <v>1350</v>
      </c>
      <c r="J88" s="4" t="s">
        <v>2271</v>
      </c>
      <c r="K88" s="117" t="s">
        <v>3851</v>
      </c>
      <c r="L88" s="67"/>
      <c r="M88" s="67" t="s">
        <v>3852</v>
      </c>
      <c r="N88" s="67"/>
      <c r="O88" s="67"/>
      <c r="P88" s="66" t="s">
        <v>3853</v>
      </c>
      <c r="Q88" s="66"/>
      <c r="R88" s="66" t="s">
        <v>6433</v>
      </c>
      <c r="S88" s="66" t="s">
        <v>3855</v>
      </c>
      <c r="T88" s="265">
        <v>2020</v>
      </c>
      <c r="U88" s="8" t="s">
        <v>7009</v>
      </c>
      <c r="V88" s="8" t="s">
        <v>3854</v>
      </c>
      <c r="W88" s="1"/>
    </row>
    <row r="89" spans="1:24">
      <c r="A89" s="8">
        <v>21</v>
      </c>
      <c r="B89" s="8"/>
      <c r="C89" s="64">
        <v>399</v>
      </c>
      <c r="D89" s="64">
        <v>389</v>
      </c>
      <c r="E89" s="211">
        <f t="shared" si="4"/>
        <v>389</v>
      </c>
      <c r="F89" s="64">
        <f t="shared" si="5"/>
        <v>-10</v>
      </c>
      <c r="G89" s="64"/>
      <c r="H89" s="8"/>
      <c r="I89" s="4" t="s">
        <v>1350</v>
      </c>
      <c r="J89" s="4" t="s">
        <v>2271</v>
      </c>
      <c r="K89" s="117" t="s">
        <v>3856</v>
      </c>
      <c r="L89" s="67"/>
      <c r="M89" s="67" t="s">
        <v>3857</v>
      </c>
      <c r="N89" s="67"/>
      <c r="O89" s="67"/>
      <c r="P89" s="66" t="s">
        <v>3858</v>
      </c>
      <c r="Q89" s="66"/>
      <c r="R89" s="66" t="s">
        <v>6434</v>
      </c>
      <c r="S89" s="66" t="s">
        <v>3859</v>
      </c>
      <c r="T89" s="265">
        <v>2020</v>
      </c>
      <c r="U89" s="8" t="s">
        <v>3860</v>
      </c>
      <c r="V89" s="8" t="s">
        <v>3860</v>
      </c>
      <c r="W89" s="1"/>
    </row>
    <row r="90" spans="1:24">
      <c r="A90" s="8">
        <v>21</v>
      </c>
      <c r="B90" s="8"/>
      <c r="C90" s="64">
        <v>399</v>
      </c>
      <c r="D90" s="64">
        <v>389</v>
      </c>
      <c r="E90" s="211">
        <f t="shared" si="4"/>
        <v>389</v>
      </c>
      <c r="F90" s="64">
        <f t="shared" si="5"/>
        <v>-10</v>
      </c>
      <c r="G90" s="64"/>
      <c r="H90" s="8"/>
      <c r="I90" s="4" t="s">
        <v>1350</v>
      </c>
      <c r="J90" s="4" t="s">
        <v>2271</v>
      </c>
      <c r="K90" s="117" t="s">
        <v>3861</v>
      </c>
      <c r="L90" s="67"/>
      <c r="M90" s="67" t="s">
        <v>5826</v>
      </c>
      <c r="N90" s="67"/>
      <c r="O90" s="67"/>
      <c r="P90" s="66" t="s">
        <v>3867</v>
      </c>
      <c r="Q90" s="66"/>
      <c r="R90" s="66" t="s">
        <v>3863</v>
      </c>
      <c r="S90" s="66"/>
      <c r="T90" s="265">
        <v>2020</v>
      </c>
      <c r="U90" s="8" t="s">
        <v>3864</v>
      </c>
      <c r="V90" s="8" t="s">
        <v>3864</v>
      </c>
      <c r="W90" s="1"/>
    </row>
    <row r="91" spans="1:24">
      <c r="A91" s="8">
        <v>21</v>
      </c>
      <c r="B91" s="8"/>
      <c r="C91" s="64">
        <v>399</v>
      </c>
      <c r="D91" s="64">
        <v>389</v>
      </c>
      <c r="E91" s="211">
        <f t="shared" si="4"/>
        <v>389</v>
      </c>
      <c r="F91" s="64">
        <f t="shared" si="5"/>
        <v>-10</v>
      </c>
      <c r="G91" s="64"/>
      <c r="H91" s="8"/>
      <c r="I91" s="4" t="s">
        <v>1350</v>
      </c>
      <c r="J91" s="4" t="s">
        <v>2271</v>
      </c>
      <c r="K91" s="117" t="s">
        <v>3865</v>
      </c>
      <c r="L91" s="67"/>
      <c r="M91" s="67" t="s">
        <v>3866</v>
      </c>
      <c r="N91" s="67"/>
      <c r="O91" s="67"/>
      <c r="P91" s="66" t="s">
        <v>3868</v>
      </c>
      <c r="Q91" s="66"/>
      <c r="R91" s="66" t="s">
        <v>6435</v>
      </c>
      <c r="S91" s="66" t="s">
        <v>3855</v>
      </c>
      <c r="T91" s="265">
        <v>2020</v>
      </c>
      <c r="U91" s="8" t="s">
        <v>7010</v>
      </c>
      <c r="V91" s="8" t="s">
        <v>3869</v>
      </c>
      <c r="W91" s="1"/>
    </row>
    <row r="92" spans="1:24">
      <c r="A92" s="8">
        <v>21</v>
      </c>
      <c r="B92" s="8"/>
      <c r="C92" s="64">
        <v>399</v>
      </c>
      <c r="D92" s="64">
        <v>389</v>
      </c>
      <c r="E92" s="211">
        <f t="shared" si="4"/>
        <v>389</v>
      </c>
      <c r="F92" s="64">
        <f t="shared" si="5"/>
        <v>-10</v>
      </c>
      <c r="G92" s="64"/>
      <c r="H92" s="8"/>
      <c r="I92" s="4" t="s">
        <v>1350</v>
      </c>
      <c r="J92" s="4" t="s">
        <v>2271</v>
      </c>
      <c r="K92" s="117" t="s">
        <v>3870</v>
      </c>
      <c r="L92" s="67"/>
      <c r="M92" s="67" t="s">
        <v>3871</v>
      </c>
      <c r="N92" s="67"/>
      <c r="O92" s="67"/>
      <c r="P92" s="66" t="s">
        <v>3872</v>
      </c>
      <c r="Q92" s="66"/>
      <c r="R92" s="66" t="s">
        <v>3873</v>
      </c>
      <c r="S92" s="66" t="s">
        <v>3874</v>
      </c>
      <c r="T92" s="265">
        <v>2020</v>
      </c>
      <c r="U92" s="8" t="s">
        <v>3875</v>
      </c>
      <c r="V92" s="8" t="s">
        <v>3875</v>
      </c>
      <c r="W92" s="1"/>
    </row>
    <row r="93" spans="1:24">
      <c r="A93" s="8">
        <v>21</v>
      </c>
      <c r="B93" s="8"/>
      <c r="C93" s="64">
        <v>399</v>
      </c>
      <c r="D93" s="64">
        <v>389</v>
      </c>
      <c r="E93" s="211">
        <f t="shared" si="4"/>
        <v>389</v>
      </c>
      <c r="F93" s="64">
        <f t="shared" si="5"/>
        <v>-10</v>
      </c>
      <c r="G93" s="64"/>
      <c r="H93" s="8"/>
      <c r="I93" s="4" t="s">
        <v>1350</v>
      </c>
      <c r="J93" s="4" t="s">
        <v>2271</v>
      </c>
      <c r="K93" s="117" t="s">
        <v>3876</v>
      </c>
      <c r="L93" s="67"/>
      <c r="M93" s="67" t="s">
        <v>3862</v>
      </c>
      <c r="N93" s="67"/>
      <c r="O93" s="67"/>
      <c r="P93" s="66" t="s">
        <v>3877</v>
      </c>
      <c r="Q93" s="66"/>
      <c r="R93" s="66" t="s">
        <v>6436</v>
      </c>
      <c r="S93" s="66" t="s">
        <v>3878</v>
      </c>
      <c r="T93" s="265">
        <v>2020</v>
      </c>
      <c r="U93" s="8" t="s">
        <v>3879</v>
      </c>
      <c r="V93" s="8" t="s">
        <v>3879</v>
      </c>
      <c r="W93" s="1"/>
    </row>
    <row r="94" spans="1:24">
      <c r="A94" s="8">
        <v>21</v>
      </c>
      <c r="B94" s="8"/>
      <c r="C94" s="64">
        <v>399</v>
      </c>
      <c r="D94" s="64">
        <v>389</v>
      </c>
      <c r="E94" s="211">
        <f t="shared" si="4"/>
        <v>389</v>
      </c>
      <c r="F94" s="64">
        <f t="shared" si="5"/>
        <v>-10</v>
      </c>
      <c r="G94" s="64"/>
      <c r="H94" s="8"/>
      <c r="I94" s="4" t="s">
        <v>1350</v>
      </c>
      <c r="J94" s="4" t="s">
        <v>2271</v>
      </c>
      <c r="K94" s="117" t="s">
        <v>1947</v>
      </c>
      <c r="L94" s="67"/>
      <c r="M94" s="67" t="s">
        <v>3880</v>
      </c>
      <c r="N94" s="67"/>
      <c r="O94" s="67"/>
      <c r="P94" s="66" t="s">
        <v>3881</v>
      </c>
      <c r="Q94" s="66"/>
      <c r="R94" s="66" t="s">
        <v>3882</v>
      </c>
      <c r="S94" s="66" t="s">
        <v>3883</v>
      </c>
      <c r="T94" s="265">
        <v>2020</v>
      </c>
      <c r="U94" s="8" t="s">
        <v>3884</v>
      </c>
      <c r="V94" s="8" t="s">
        <v>3884</v>
      </c>
      <c r="W94" s="1"/>
    </row>
    <row r="95" spans="1:24">
      <c r="A95" s="8">
        <v>21</v>
      </c>
      <c r="B95" s="8"/>
      <c r="C95" s="64">
        <v>399</v>
      </c>
      <c r="D95" s="64">
        <v>389</v>
      </c>
      <c r="E95" s="211">
        <f t="shared" si="4"/>
        <v>389</v>
      </c>
      <c r="F95" s="64">
        <f t="shared" si="5"/>
        <v>-10</v>
      </c>
      <c r="G95" s="64"/>
      <c r="H95" s="8"/>
      <c r="I95" s="4" t="s">
        <v>1350</v>
      </c>
      <c r="J95" s="4" t="s">
        <v>2271</v>
      </c>
      <c r="K95" s="4" t="s">
        <v>4790</v>
      </c>
      <c r="L95" s="4"/>
      <c r="M95" s="4" t="s">
        <v>4791</v>
      </c>
      <c r="N95" s="4"/>
      <c r="O95" s="4"/>
      <c r="P95" s="4" t="s">
        <v>4789</v>
      </c>
      <c r="Q95" s="4"/>
      <c r="R95" s="4" t="s">
        <v>6437</v>
      </c>
      <c r="S95" s="4"/>
      <c r="T95" s="265">
        <v>2020</v>
      </c>
      <c r="U95" s="8" t="s">
        <v>5929</v>
      </c>
      <c r="V95" s="66" t="s">
        <v>5929</v>
      </c>
      <c r="W95" s="4"/>
    </row>
    <row r="96" spans="1:24" ht="12.75" customHeight="1">
      <c r="A96" s="8">
        <v>21</v>
      </c>
      <c r="B96" s="8"/>
      <c r="C96" s="64">
        <v>399</v>
      </c>
      <c r="D96" s="64">
        <v>389</v>
      </c>
      <c r="E96" s="211">
        <f t="shared" si="4"/>
        <v>389</v>
      </c>
      <c r="F96" s="64">
        <f t="shared" si="5"/>
        <v>-10</v>
      </c>
      <c r="G96" s="64"/>
      <c r="H96" s="8"/>
      <c r="I96" s="4" t="s">
        <v>1350</v>
      </c>
      <c r="J96" s="4" t="s">
        <v>2271</v>
      </c>
      <c r="K96" s="4" t="s">
        <v>4793</v>
      </c>
      <c r="L96" s="33"/>
      <c r="M96" s="33"/>
      <c r="N96" s="33"/>
      <c r="O96" s="33"/>
      <c r="P96" s="4" t="s">
        <v>1604</v>
      </c>
      <c r="Q96" s="179"/>
      <c r="R96" s="4" t="s">
        <v>4792</v>
      </c>
      <c r="S96" s="4"/>
      <c r="T96" s="265">
        <v>2020</v>
      </c>
      <c r="U96" s="8" t="s">
        <v>7011</v>
      </c>
      <c r="V96" s="22" t="s">
        <v>5930</v>
      </c>
      <c r="W96" s="1"/>
    </row>
    <row r="97" spans="1:23">
      <c r="A97" s="8">
        <v>21</v>
      </c>
      <c r="B97" s="8"/>
      <c r="C97" s="64">
        <v>399</v>
      </c>
      <c r="D97" s="64">
        <v>389</v>
      </c>
      <c r="E97" s="211">
        <f t="shared" si="4"/>
        <v>389</v>
      </c>
      <c r="F97" s="64">
        <f t="shared" si="5"/>
        <v>-10</v>
      </c>
      <c r="G97" s="64"/>
      <c r="H97" s="8"/>
      <c r="I97" s="4" t="s">
        <v>1350</v>
      </c>
      <c r="J97" s="4" t="s">
        <v>2271</v>
      </c>
      <c r="K97" s="4" t="s">
        <v>793</v>
      </c>
      <c r="L97" s="33"/>
      <c r="M97" s="33" t="s">
        <v>3885</v>
      </c>
      <c r="N97" s="33"/>
      <c r="O97" s="33"/>
      <c r="P97" s="7" t="s">
        <v>803</v>
      </c>
      <c r="Q97" s="180"/>
      <c r="R97" s="4" t="s">
        <v>794</v>
      </c>
      <c r="S97" s="4"/>
      <c r="T97" s="265">
        <v>2020</v>
      </c>
      <c r="U97" s="8" t="s">
        <v>3098</v>
      </c>
      <c r="V97" s="22" t="s">
        <v>3098</v>
      </c>
      <c r="W97" s="1"/>
    </row>
    <row r="98" spans="1:23">
      <c r="A98" s="8">
        <v>21</v>
      </c>
      <c r="B98" s="8"/>
      <c r="C98" s="64">
        <v>399</v>
      </c>
      <c r="D98" s="64">
        <v>389</v>
      </c>
      <c r="E98" s="211">
        <f t="shared" si="4"/>
        <v>389</v>
      </c>
      <c r="F98" s="64">
        <f t="shared" si="5"/>
        <v>-10</v>
      </c>
      <c r="G98" s="64"/>
      <c r="H98" s="8"/>
      <c r="I98" s="4" t="s">
        <v>1350</v>
      </c>
      <c r="J98" s="4" t="s">
        <v>2271</v>
      </c>
      <c r="K98" s="4" t="s">
        <v>4795</v>
      </c>
      <c r="L98" s="33"/>
      <c r="M98" s="33" t="s">
        <v>4796</v>
      </c>
      <c r="N98" s="33"/>
      <c r="O98" s="33"/>
      <c r="P98" s="7" t="s">
        <v>4794</v>
      </c>
      <c r="Q98" s="7"/>
      <c r="R98" s="7" t="s">
        <v>6438</v>
      </c>
      <c r="S98" s="4"/>
      <c r="T98" s="265">
        <v>2020</v>
      </c>
      <c r="U98" s="8" t="s">
        <v>5931</v>
      </c>
      <c r="V98" s="66" t="s">
        <v>5931</v>
      </c>
      <c r="W98" s="1"/>
    </row>
    <row r="99" spans="1:23">
      <c r="A99" s="8">
        <v>21</v>
      </c>
      <c r="B99" s="8"/>
      <c r="C99" s="64">
        <v>399</v>
      </c>
      <c r="D99" s="64">
        <v>389</v>
      </c>
      <c r="E99" s="211">
        <f t="shared" si="4"/>
        <v>389</v>
      </c>
      <c r="F99" s="64">
        <f t="shared" si="5"/>
        <v>-10</v>
      </c>
      <c r="G99" s="64"/>
      <c r="H99" s="8"/>
      <c r="I99" s="4" t="s">
        <v>1350</v>
      </c>
      <c r="J99" s="4" t="s">
        <v>2271</v>
      </c>
      <c r="K99" s="4" t="s">
        <v>226</v>
      </c>
      <c r="L99" s="33"/>
      <c r="M99" s="33" t="s">
        <v>796</v>
      </c>
      <c r="N99" s="33"/>
      <c r="O99" s="33"/>
      <c r="P99" s="7" t="s">
        <v>804</v>
      </c>
      <c r="Q99" s="33"/>
      <c r="R99" s="4" t="s">
        <v>797</v>
      </c>
      <c r="S99" s="4"/>
      <c r="T99" s="265">
        <v>2020</v>
      </c>
      <c r="U99" s="8" t="s">
        <v>3886</v>
      </c>
      <c r="V99" s="4" t="s">
        <v>3886</v>
      </c>
      <c r="W99" s="1"/>
    </row>
    <row r="100" spans="1:23">
      <c r="A100" s="8">
        <v>21</v>
      </c>
      <c r="B100" s="8"/>
      <c r="C100" s="64">
        <v>399</v>
      </c>
      <c r="D100" s="64">
        <v>389</v>
      </c>
      <c r="E100" s="211">
        <f t="shared" si="4"/>
        <v>389</v>
      </c>
      <c r="F100" s="64">
        <f t="shared" si="5"/>
        <v>-10</v>
      </c>
      <c r="G100" s="64"/>
      <c r="H100" s="8"/>
      <c r="I100" s="4" t="s">
        <v>1350</v>
      </c>
      <c r="J100" s="4" t="s">
        <v>2271</v>
      </c>
      <c r="K100" s="4" t="s">
        <v>798</v>
      </c>
      <c r="L100" s="33"/>
      <c r="M100" s="33" t="s">
        <v>4797</v>
      </c>
      <c r="N100" s="33"/>
      <c r="O100" s="33"/>
      <c r="P100" s="7" t="s">
        <v>805</v>
      </c>
      <c r="Q100" s="33"/>
      <c r="R100" s="4" t="s">
        <v>799</v>
      </c>
      <c r="S100" s="4"/>
      <c r="T100" s="265">
        <v>2020</v>
      </c>
      <c r="U100" s="8" t="s">
        <v>5932</v>
      </c>
      <c r="V100" s="22" t="s">
        <v>5932</v>
      </c>
      <c r="W100" s="1"/>
    </row>
    <row r="101" spans="1:23">
      <c r="A101" s="8">
        <v>21</v>
      </c>
      <c r="B101" s="8"/>
      <c r="C101" s="64">
        <v>399</v>
      </c>
      <c r="D101" s="64">
        <v>389</v>
      </c>
      <c r="E101" s="211">
        <f t="shared" si="4"/>
        <v>389</v>
      </c>
      <c r="F101" s="64">
        <f t="shared" si="5"/>
        <v>-10</v>
      </c>
      <c r="G101" s="64"/>
      <c r="H101" s="8"/>
      <c r="I101" s="4" t="s">
        <v>1350</v>
      </c>
      <c r="J101" s="4" t="s">
        <v>2271</v>
      </c>
      <c r="K101" s="4" t="s">
        <v>801</v>
      </c>
      <c r="L101" s="33"/>
      <c r="M101" s="33" t="s">
        <v>800</v>
      </c>
      <c r="N101" s="33"/>
      <c r="O101" s="33"/>
      <c r="P101" s="7" t="s">
        <v>806</v>
      </c>
      <c r="Q101" s="33"/>
      <c r="R101" s="4" t="s">
        <v>802</v>
      </c>
      <c r="S101" s="4"/>
      <c r="T101" s="265">
        <v>2020</v>
      </c>
      <c r="U101" s="8" t="s">
        <v>3097</v>
      </c>
      <c r="V101" s="22" t="s">
        <v>3097</v>
      </c>
      <c r="W101" s="1"/>
    </row>
    <row r="102" spans="1:23">
      <c r="A102" s="8">
        <v>21</v>
      </c>
      <c r="B102" s="8"/>
      <c r="C102" s="64">
        <v>399</v>
      </c>
      <c r="D102" s="64">
        <v>389</v>
      </c>
      <c r="E102" s="211">
        <f t="shared" si="4"/>
        <v>389</v>
      </c>
      <c r="F102" s="64">
        <f t="shared" si="5"/>
        <v>-10</v>
      </c>
      <c r="G102" s="64"/>
      <c r="H102" s="8"/>
      <c r="I102" s="4" t="s">
        <v>1350</v>
      </c>
      <c r="J102" s="4" t="s">
        <v>2271</v>
      </c>
      <c r="K102" s="4" t="s">
        <v>4802</v>
      </c>
      <c r="L102" s="33"/>
      <c r="M102" s="33" t="s">
        <v>3521</v>
      </c>
      <c r="N102" s="33"/>
      <c r="O102" s="33"/>
      <c r="P102" s="4" t="s">
        <v>4801</v>
      </c>
      <c r="Q102" s="4"/>
      <c r="R102" s="4" t="s">
        <v>4800</v>
      </c>
      <c r="S102" s="4"/>
      <c r="T102" s="140">
        <v>2017</v>
      </c>
      <c r="U102" s="8" t="s">
        <v>5933</v>
      </c>
      <c r="V102" s="4" t="s">
        <v>5933</v>
      </c>
      <c r="W102" s="1"/>
    </row>
    <row r="103" spans="1:23">
      <c r="A103" s="8">
        <v>21</v>
      </c>
      <c r="B103" s="8"/>
      <c r="C103" s="64">
        <v>399</v>
      </c>
      <c r="D103" s="64">
        <v>389</v>
      </c>
      <c r="E103" s="211">
        <f t="shared" si="4"/>
        <v>389</v>
      </c>
      <c r="F103" s="64">
        <f t="shared" si="5"/>
        <v>-10</v>
      </c>
      <c r="G103" s="64"/>
      <c r="H103" s="8"/>
      <c r="I103" s="4" t="s">
        <v>2249</v>
      </c>
      <c r="J103" s="4" t="s">
        <v>2271</v>
      </c>
      <c r="K103" s="33" t="s">
        <v>274</v>
      </c>
      <c r="L103" s="33"/>
      <c r="M103" s="33" t="s">
        <v>3844</v>
      </c>
      <c r="N103" s="33"/>
      <c r="O103" s="33"/>
      <c r="P103" s="92" t="s">
        <v>1605</v>
      </c>
      <c r="Q103" s="33"/>
      <c r="R103" s="4" t="s">
        <v>1396</v>
      </c>
      <c r="S103" s="4" t="s">
        <v>1385</v>
      </c>
      <c r="T103" s="265">
        <v>2020</v>
      </c>
      <c r="U103" s="8" t="s">
        <v>5934</v>
      </c>
      <c r="V103" s="13" t="s">
        <v>5934</v>
      </c>
      <c r="W103" s="1"/>
    </row>
    <row r="104" spans="1:23">
      <c r="A104" s="8">
        <v>21</v>
      </c>
      <c r="B104" s="4"/>
      <c r="C104" s="64">
        <v>399</v>
      </c>
      <c r="D104" s="64">
        <v>389</v>
      </c>
      <c r="E104" s="211">
        <f t="shared" si="4"/>
        <v>389</v>
      </c>
      <c r="F104" s="64">
        <f t="shared" si="5"/>
        <v>-10</v>
      </c>
      <c r="G104" s="64"/>
      <c r="H104" s="4"/>
      <c r="I104" s="4" t="s">
        <v>49</v>
      </c>
      <c r="J104" s="4" t="s">
        <v>2271</v>
      </c>
      <c r="K104" s="4" t="s">
        <v>3543</v>
      </c>
      <c r="L104" s="33"/>
      <c r="M104" s="33"/>
      <c r="N104" s="33"/>
      <c r="O104" s="33"/>
      <c r="P104" s="4" t="s">
        <v>6740</v>
      </c>
      <c r="Q104" s="33"/>
      <c r="R104" s="4" t="s">
        <v>3542</v>
      </c>
      <c r="S104" s="4"/>
      <c r="T104" s="265">
        <v>2020</v>
      </c>
      <c r="U104" s="8"/>
      <c r="V104" s="13"/>
      <c r="W104" s="1"/>
    </row>
    <row r="105" spans="1:23">
      <c r="A105" s="63">
        <v>21</v>
      </c>
      <c r="B105" s="65">
        <v>0.2</v>
      </c>
      <c r="C105" s="64">
        <v>400</v>
      </c>
      <c r="D105" s="64">
        <v>390</v>
      </c>
      <c r="E105" s="211">
        <f t="shared" si="4"/>
        <v>390</v>
      </c>
      <c r="F105" s="64">
        <f t="shared" si="5"/>
        <v>-10</v>
      </c>
      <c r="G105" s="64"/>
      <c r="H105" s="65">
        <v>0.2</v>
      </c>
      <c r="I105" s="64" t="s">
        <v>2245</v>
      </c>
      <c r="J105" s="64" t="s">
        <v>2271</v>
      </c>
      <c r="K105" s="117" t="s">
        <v>2380</v>
      </c>
      <c r="L105" s="67"/>
      <c r="M105" s="67">
        <v>13.9</v>
      </c>
      <c r="N105" s="67"/>
      <c r="O105" s="67"/>
      <c r="P105" s="66" t="s">
        <v>2381</v>
      </c>
      <c r="Q105" s="66"/>
      <c r="R105" s="66" t="s">
        <v>2382</v>
      </c>
      <c r="S105" s="66"/>
      <c r="T105" s="265">
        <v>2020</v>
      </c>
      <c r="U105" s="8" t="s">
        <v>7012</v>
      </c>
      <c r="V105" s="13" t="s">
        <v>2915</v>
      </c>
      <c r="W105" s="1"/>
    </row>
    <row r="106" spans="1:23">
      <c r="A106" s="8">
        <v>21</v>
      </c>
      <c r="B106" s="8"/>
      <c r="C106" s="64">
        <v>407</v>
      </c>
      <c r="D106" s="64">
        <v>397</v>
      </c>
      <c r="E106" s="211"/>
      <c r="F106" s="64"/>
      <c r="G106" s="64"/>
      <c r="H106" s="8"/>
      <c r="I106" s="4" t="s">
        <v>5873</v>
      </c>
      <c r="J106" s="4" t="s">
        <v>5872</v>
      </c>
      <c r="K106" s="7" t="s">
        <v>5886</v>
      </c>
      <c r="L106" s="33" t="s">
        <v>6767</v>
      </c>
      <c r="M106" s="33"/>
      <c r="N106" s="33"/>
      <c r="O106" s="33" t="s">
        <v>6419</v>
      </c>
      <c r="P106" s="4" t="s">
        <v>5874</v>
      </c>
      <c r="Q106" s="33"/>
      <c r="R106" s="4" t="s">
        <v>5875</v>
      </c>
      <c r="S106" s="4" t="s">
        <v>6766</v>
      </c>
      <c r="T106" s="265">
        <v>2020</v>
      </c>
      <c r="U106" s="8" t="s">
        <v>6768</v>
      </c>
      <c r="V106" s="13"/>
      <c r="W106" s="1" t="s">
        <v>6769</v>
      </c>
    </row>
    <row r="107" spans="1:23">
      <c r="A107" s="8">
        <v>21</v>
      </c>
      <c r="B107" s="8" t="s">
        <v>1008</v>
      </c>
      <c r="C107" s="64">
        <v>410</v>
      </c>
      <c r="D107" s="64">
        <v>402</v>
      </c>
      <c r="E107" s="211">
        <f t="shared" si="4"/>
        <v>402</v>
      </c>
      <c r="F107" s="64">
        <f>IF(G107="",#REF!,G107)</f>
        <v>-8</v>
      </c>
      <c r="G107" s="64">
        <v>-8</v>
      </c>
      <c r="H107" s="8"/>
      <c r="I107" s="4" t="s">
        <v>2245</v>
      </c>
      <c r="J107" s="4" t="s">
        <v>26</v>
      </c>
      <c r="K107" s="4" t="s">
        <v>7013</v>
      </c>
      <c r="L107" s="33"/>
      <c r="M107" s="33" t="s">
        <v>3684</v>
      </c>
      <c r="N107" s="33"/>
      <c r="O107" s="33"/>
      <c r="P107" s="4" t="s">
        <v>3898</v>
      </c>
      <c r="Q107" s="33"/>
      <c r="R107" s="4" t="s">
        <v>3899</v>
      </c>
      <c r="S107" s="4"/>
      <c r="T107" s="4">
        <v>2021</v>
      </c>
      <c r="U107" s="8" t="s">
        <v>7014</v>
      </c>
      <c r="V107" s="4" t="s">
        <v>3900</v>
      </c>
      <c r="W107" s="1"/>
    </row>
    <row r="108" spans="1:23">
      <c r="A108" s="8">
        <v>21</v>
      </c>
      <c r="B108" s="8" t="s">
        <v>1008</v>
      </c>
      <c r="C108" s="64">
        <v>410</v>
      </c>
      <c r="D108" s="64">
        <v>402</v>
      </c>
      <c r="E108" s="211">
        <f t="shared" si="4"/>
        <v>402</v>
      </c>
      <c r="F108" s="64">
        <f t="shared" si="5"/>
        <v>-8</v>
      </c>
      <c r="G108" s="64"/>
      <c r="H108" s="8"/>
      <c r="I108" s="4" t="s">
        <v>1352</v>
      </c>
      <c r="J108" s="4" t="s">
        <v>26</v>
      </c>
      <c r="K108" s="4" t="s">
        <v>34</v>
      </c>
      <c r="L108" s="33" t="s">
        <v>1003</v>
      </c>
      <c r="M108" s="33" t="s">
        <v>1004</v>
      </c>
      <c r="N108" s="33"/>
      <c r="O108" s="33"/>
      <c r="P108" s="4" t="s">
        <v>35</v>
      </c>
      <c r="Q108" s="33"/>
      <c r="R108" s="4" t="s">
        <v>36</v>
      </c>
      <c r="S108" s="4" t="s">
        <v>6741</v>
      </c>
      <c r="T108" s="265">
        <v>2020</v>
      </c>
      <c r="U108" s="4" t="s">
        <v>5935</v>
      </c>
      <c r="V108" s="13" t="s">
        <v>5935</v>
      </c>
      <c r="W108" s="1"/>
    </row>
    <row r="109" spans="1:23">
      <c r="A109" s="8">
        <v>21</v>
      </c>
      <c r="B109" s="8" t="s">
        <v>1008</v>
      </c>
      <c r="C109" s="64">
        <v>410</v>
      </c>
      <c r="D109" s="64">
        <v>402</v>
      </c>
      <c r="E109" s="211">
        <f t="shared" si="4"/>
        <v>402</v>
      </c>
      <c r="F109" s="64">
        <f t="shared" si="5"/>
        <v>-8</v>
      </c>
      <c r="G109" s="64"/>
      <c r="H109" s="8"/>
      <c r="I109" s="4" t="s">
        <v>1350</v>
      </c>
      <c r="J109" s="4" t="s">
        <v>26</v>
      </c>
      <c r="K109" s="4" t="s">
        <v>4807</v>
      </c>
      <c r="L109" s="33"/>
      <c r="M109" s="33" t="s">
        <v>3280</v>
      </c>
      <c r="N109" s="33"/>
      <c r="O109" s="33"/>
      <c r="P109" s="4" t="s">
        <v>4806</v>
      </c>
      <c r="R109" s="4" t="s">
        <v>27</v>
      </c>
      <c r="S109" s="4"/>
      <c r="T109" s="265">
        <v>2020</v>
      </c>
      <c r="U109" s="4" t="s">
        <v>5936</v>
      </c>
      <c r="V109" s="4" t="s">
        <v>5936</v>
      </c>
    </row>
    <row r="110" spans="1:23">
      <c r="A110" s="8">
        <v>21</v>
      </c>
      <c r="B110" s="8" t="s">
        <v>1008</v>
      </c>
      <c r="C110" s="64">
        <v>410</v>
      </c>
      <c r="D110" s="64">
        <v>402</v>
      </c>
      <c r="E110" s="211">
        <f t="shared" si="4"/>
        <v>402</v>
      </c>
      <c r="F110" s="64">
        <f t="shared" si="5"/>
        <v>-8</v>
      </c>
      <c r="G110" s="64"/>
      <c r="H110" s="8"/>
      <c r="I110" s="4" t="s">
        <v>1350</v>
      </c>
      <c r="J110" s="4" t="s">
        <v>26</v>
      </c>
      <c r="K110" s="4" t="s">
        <v>227</v>
      </c>
      <c r="L110" s="33" t="s">
        <v>4803</v>
      </c>
      <c r="M110" s="33" t="s">
        <v>4804</v>
      </c>
      <c r="N110" s="33"/>
      <c r="O110" s="33"/>
      <c r="P110" s="4" t="s">
        <v>28</v>
      </c>
      <c r="Q110" s="33"/>
      <c r="R110" s="4" t="s">
        <v>29</v>
      </c>
      <c r="S110" s="4"/>
      <c r="T110" s="265">
        <v>2020</v>
      </c>
      <c r="U110" s="4" t="s">
        <v>3100</v>
      </c>
      <c r="V110" s="4" t="s">
        <v>3100</v>
      </c>
      <c r="W110" s="1"/>
    </row>
    <row r="111" spans="1:23">
      <c r="A111" s="8">
        <v>21</v>
      </c>
      <c r="B111" s="8" t="s">
        <v>1008</v>
      </c>
      <c r="C111" s="64">
        <v>410</v>
      </c>
      <c r="D111" s="64">
        <v>402</v>
      </c>
      <c r="E111" s="211">
        <f t="shared" si="4"/>
        <v>402</v>
      </c>
      <c r="F111" s="64">
        <f t="shared" si="5"/>
        <v>-8</v>
      </c>
      <c r="G111" s="64"/>
      <c r="H111" s="8"/>
      <c r="I111" s="4" t="s">
        <v>1350</v>
      </c>
      <c r="J111" s="4" t="s">
        <v>26</v>
      </c>
      <c r="K111" s="4" t="s">
        <v>2111</v>
      </c>
      <c r="M111" s="4" t="s">
        <v>3850</v>
      </c>
      <c r="N111" s="4"/>
      <c r="O111" s="4"/>
      <c r="P111" s="4" t="s">
        <v>30</v>
      </c>
      <c r="Q111" s="33"/>
      <c r="R111" s="4" t="s">
        <v>31</v>
      </c>
      <c r="S111" s="4"/>
      <c r="T111" s="265">
        <v>2020</v>
      </c>
      <c r="U111" s="4" t="s">
        <v>5937</v>
      </c>
      <c r="V111" s="4" t="s">
        <v>5937</v>
      </c>
      <c r="W111" s="1"/>
    </row>
    <row r="112" spans="1:23">
      <c r="A112" s="8">
        <v>21</v>
      </c>
      <c r="B112" s="8" t="s">
        <v>1008</v>
      </c>
      <c r="C112" s="64">
        <v>410</v>
      </c>
      <c r="D112" s="64">
        <v>402</v>
      </c>
      <c r="E112" s="211">
        <f t="shared" si="4"/>
        <v>402</v>
      </c>
      <c r="F112" s="64">
        <f t="shared" si="5"/>
        <v>-8</v>
      </c>
      <c r="G112" s="64"/>
      <c r="H112" s="8"/>
      <c r="I112" s="4" t="s">
        <v>1350</v>
      </c>
      <c r="J112" s="4" t="s">
        <v>26</v>
      </c>
      <c r="K112" s="4" t="s">
        <v>4805</v>
      </c>
      <c r="L112" s="33"/>
      <c r="M112" s="33" t="s">
        <v>636</v>
      </c>
      <c r="N112" s="33"/>
      <c r="O112" s="33"/>
      <c r="P112" s="4" t="s">
        <v>32</v>
      </c>
      <c r="Q112" s="33"/>
      <c r="R112" s="4" t="s">
        <v>33</v>
      </c>
      <c r="S112" s="4"/>
      <c r="T112" s="265">
        <v>2020</v>
      </c>
      <c r="U112" s="4" t="s">
        <v>3099</v>
      </c>
      <c r="V112" s="4" t="s">
        <v>3099</v>
      </c>
      <c r="W112" s="1"/>
    </row>
    <row r="113" spans="1:24">
      <c r="A113" s="8">
        <v>21</v>
      </c>
      <c r="B113" s="8"/>
      <c r="C113" s="64">
        <v>415</v>
      </c>
      <c r="D113" s="64">
        <v>407</v>
      </c>
      <c r="E113" s="211">
        <f t="shared" si="4"/>
        <v>407</v>
      </c>
      <c r="F113" s="64">
        <f t="shared" si="5"/>
        <v>-8</v>
      </c>
      <c r="G113" s="64"/>
      <c r="H113" s="8"/>
      <c r="I113" s="4" t="s">
        <v>1362</v>
      </c>
      <c r="J113" s="4" t="s">
        <v>710</v>
      </c>
      <c r="K113" s="4" t="s">
        <v>5373</v>
      </c>
      <c r="L113" s="33" t="s">
        <v>5374</v>
      </c>
      <c r="M113" s="33" t="s">
        <v>5375</v>
      </c>
      <c r="N113" s="33"/>
      <c r="O113" s="33"/>
      <c r="P113" s="4" t="s">
        <v>711</v>
      </c>
      <c r="Q113" s="33"/>
      <c r="R113" s="4" t="s">
        <v>712</v>
      </c>
      <c r="S113" s="4" t="s">
        <v>5376</v>
      </c>
      <c r="T113" s="265">
        <v>2020</v>
      </c>
      <c r="U113" s="4" t="s">
        <v>7015</v>
      </c>
      <c r="V113" s="4" t="s">
        <v>5938</v>
      </c>
      <c r="W113" s="1"/>
    </row>
    <row r="114" spans="1:24">
      <c r="A114" s="63">
        <v>21</v>
      </c>
      <c r="B114" s="65">
        <v>1.5</v>
      </c>
      <c r="C114" s="64">
        <v>422</v>
      </c>
      <c r="D114" s="64">
        <v>414</v>
      </c>
      <c r="E114" s="211" t="e">
        <f t="shared" si="4"/>
        <v>#REF!</v>
      </c>
      <c r="F114" s="64" t="e">
        <f>IF(G114="",#REF!,G114)</f>
        <v>#REF!</v>
      </c>
      <c r="G114" s="64"/>
      <c r="H114" s="65">
        <v>1.5</v>
      </c>
      <c r="I114" s="64" t="s">
        <v>2245</v>
      </c>
      <c r="J114" s="4" t="s">
        <v>1848</v>
      </c>
      <c r="K114" s="117" t="s">
        <v>2383</v>
      </c>
      <c r="L114" s="67"/>
      <c r="M114" s="67">
        <v>21.5</v>
      </c>
      <c r="N114" s="67"/>
      <c r="O114" s="67"/>
      <c r="P114" s="66" t="s">
        <v>2384</v>
      </c>
      <c r="Q114" s="66" t="s">
        <v>2448</v>
      </c>
      <c r="R114" s="66" t="s">
        <v>3596</v>
      </c>
      <c r="S114" s="66"/>
      <c r="T114" s="265">
        <v>2020</v>
      </c>
      <c r="U114" s="8" t="s">
        <v>2996</v>
      </c>
      <c r="V114" s="13" t="s">
        <v>2996</v>
      </c>
      <c r="W114" s="1"/>
    </row>
    <row r="115" spans="1:24" ht="13.5" thickBot="1">
      <c r="A115" s="19">
        <v>21</v>
      </c>
      <c r="B115" s="19"/>
      <c r="C115" s="74">
        <v>422</v>
      </c>
      <c r="D115" s="74">
        <v>414</v>
      </c>
      <c r="E115" s="211" t="e">
        <f t="shared" si="4"/>
        <v>#REF!</v>
      </c>
      <c r="F115" s="64" t="e">
        <f t="shared" si="5"/>
        <v>#REF!</v>
      </c>
      <c r="G115" s="74"/>
      <c r="H115" s="19"/>
      <c r="I115" s="19" t="s">
        <v>1362</v>
      </c>
      <c r="J115" s="19" t="s">
        <v>1848</v>
      </c>
      <c r="K115" s="156" t="s">
        <v>5377</v>
      </c>
      <c r="L115" s="35" t="s">
        <v>4280</v>
      </c>
      <c r="M115" s="35" t="s">
        <v>5261</v>
      </c>
      <c r="N115" s="35"/>
      <c r="O115" s="35"/>
      <c r="P115" s="19" t="s">
        <v>714</v>
      </c>
      <c r="Q115" s="35"/>
      <c r="R115" s="19" t="s">
        <v>6439</v>
      </c>
      <c r="S115" s="19" t="s">
        <v>713</v>
      </c>
      <c r="T115" s="265">
        <v>2020</v>
      </c>
      <c r="U115" s="8" t="s">
        <v>7016</v>
      </c>
      <c r="V115" s="13" t="s">
        <v>5378</v>
      </c>
      <c r="W115" s="1"/>
    </row>
    <row r="116" spans="1:24">
      <c r="A116" s="4">
        <v>71</v>
      </c>
      <c r="B116" s="4" t="s">
        <v>892</v>
      </c>
      <c r="C116" s="64">
        <v>422</v>
      </c>
      <c r="D116" s="64">
        <v>414</v>
      </c>
      <c r="E116" s="4" t="s">
        <v>892</v>
      </c>
      <c r="F116" s="4" t="s">
        <v>1350</v>
      </c>
      <c r="G116" s="4" t="s">
        <v>702</v>
      </c>
      <c r="H116" s="4" t="s">
        <v>892</v>
      </c>
      <c r="I116" s="4" t="s">
        <v>2245</v>
      </c>
      <c r="J116" s="4" t="s">
        <v>702</v>
      </c>
      <c r="K116" s="117" t="s">
        <v>6597</v>
      </c>
      <c r="L116" s="67">
        <v>14.6</v>
      </c>
      <c r="M116" s="67"/>
      <c r="N116" s="67"/>
      <c r="O116" s="67"/>
      <c r="P116" s="4" t="s">
        <v>2385</v>
      </c>
      <c r="Q116" s="4"/>
      <c r="R116" s="4" t="s">
        <v>6598</v>
      </c>
      <c r="S116" s="66"/>
      <c r="T116" s="265">
        <v>2020</v>
      </c>
      <c r="U116" s="8" t="s">
        <v>6601</v>
      </c>
      <c r="V116" s="13"/>
      <c r="W116" s="4" t="s">
        <v>6600</v>
      </c>
    </row>
    <row r="117" spans="1:24" ht="15">
      <c r="A117" s="4">
        <v>71</v>
      </c>
      <c r="B117" s="4" t="s">
        <v>892</v>
      </c>
      <c r="C117" s="64">
        <v>422</v>
      </c>
      <c r="D117" s="64">
        <v>414</v>
      </c>
      <c r="E117" s="211" t="e">
        <f t="shared" si="4"/>
        <v>#REF!</v>
      </c>
      <c r="F117" s="64" t="e">
        <f>IF(G117="",#REF!,G117)</f>
        <v>#REF!</v>
      </c>
      <c r="G117" s="64"/>
      <c r="H117" s="4" t="s">
        <v>892</v>
      </c>
      <c r="I117" s="4" t="s">
        <v>1350</v>
      </c>
      <c r="J117" s="4" t="s">
        <v>702</v>
      </c>
      <c r="K117" s="4" t="s">
        <v>4799</v>
      </c>
      <c r="L117" s="33"/>
      <c r="M117" s="33" t="s">
        <v>4798</v>
      </c>
      <c r="N117" s="33"/>
      <c r="O117" s="33"/>
      <c r="P117" s="4" t="s">
        <v>37</v>
      </c>
      <c r="Q117" s="33"/>
      <c r="R117" s="4" t="s">
        <v>38</v>
      </c>
      <c r="S117" s="219"/>
      <c r="T117" s="265">
        <v>2020</v>
      </c>
      <c r="U117" s="8" t="s">
        <v>3102</v>
      </c>
      <c r="V117" s="42" t="s">
        <v>3102</v>
      </c>
      <c r="W117" s="1"/>
    </row>
    <row r="118" spans="1:24">
      <c r="A118" s="4">
        <v>71</v>
      </c>
      <c r="B118" s="4" t="s">
        <v>892</v>
      </c>
      <c r="C118" s="64">
        <v>422</v>
      </c>
      <c r="D118" s="64">
        <v>414</v>
      </c>
      <c r="E118" s="211" t="e">
        <f t="shared" si="4"/>
        <v>#REF!</v>
      </c>
      <c r="F118" s="64" t="e">
        <f t="shared" si="5"/>
        <v>#REF!</v>
      </c>
      <c r="G118" s="64"/>
      <c r="H118" s="4" t="s">
        <v>892</v>
      </c>
      <c r="I118" s="4" t="s">
        <v>1350</v>
      </c>
      <c r="J118" s="4" t="s">
        <v>702</v>
      </c>
      <c r="K118" s="4" t="s">
        <v>4809</v>
      </c>
      <c r="L118" s="33" t="s">
        <v>3847</v>
      </c>
      <c r="M118" s="33" t="s">
        <v>3845</v>
      </c>
      <c r="N118" s="33"/>
      <c r="O118" s="33"/>
      <c r="P118" s="4" t="s">
        <v>719</v>
      </c>
      <c r="Q118" s="33"/>
      <c r="R118" s="4" t="s">
        <v>703</v>
      </c>
      <c r="S118" s="4"/>
      <c r="T118" s="265">
        <v>2020</v>
      </c>
      <c r="U118" s="8" t="s">
        <v>5939</v>
      </c>
      <c r="V118" s="42" t="s">
        <v>5939</v>
      </c>
      <c r="W118" s="1"/>
    </row>
    <row r="119" spans="1:24">
      <c r="A119" s="4">
        <v>71</v>
      </c>
      <c r="B119" s="4" t="s">
        <v>892</v>
      </c>
      <c r="C119" s="64">
        <v>422</v>
      </c>
      <c r="D119" s="64">
        <v>414</v>
      </c>
      <c r="E119" s="211" t="e">
        <f t="shared" si="4"/>
        <v>#REF!</v>
      </c>
      <c r="F119" s="64" t="e">
        <f t="shared" si="5"/>
        <v>#REF!</v>
      </c>
      <c r="G119" s="64"/>
      <c r="H119" s="4" t="s">
        <v>892</v>
      </c>
      <c r="I119" s="4" t="s">
        <v>1350</v>
      </c>
      <c r="J119" s="4" t="s">
        <v>702</v>
      </c>
      <c r="K119" s="4" t="s">
        <v>4808</v>
      </c>
      <c r="L119" s="33" t="s">
        <v>3848</v>
      </c>
      <c r="M119" s="33" t="s">
        <v>3846</v>
      </c>
      <c r="N119" s="33"/>
      <c r="O119" s="33"/>
      <c r="P119" s="4" t="s">
        <v>720</v>
      </c>
      <c r="Q119" s="33"/>
      <c r="R119" s="4" t="s">
        <v>704</v>
      </c>
      <c r="S119" s="4"/>
      <c r="T119" s="265">
        <v>2020</v>
      </c>
      <c r="U119" s="8" t="s">
        <v>5940</v>
      </c>
      <c r="V119" s="4" t="s">
        <v>5940</v>
      </c>
      <c r="W119" s="1"/>
    </row>
    <row r="120" spans="1:24">
      <c r="A120" s="4">
        <v>71</v>
      </c>
      <c r="B120" s="4" t="s">
        <v>892</v>
      </c>
      <c r="C120" s="64">
        <v>422</v>
      </c>
      <c r="D120" s="64">
        <v>414</v>
      </c>
      <c r="E120" s="211" t="e">
        <f t="shared" si="4"/>
        <v>#REF!</v>
      </c>
      <c r="F120" s="64" t="e">
        <f t="shared" si="5"/>
        <v>#REF!</v>
      </c>
      <c r="G120" s="64"/>
      <c r="H120" s="4" t="s">
        <v>892</v>
      </c>
      <c r="I120" s="4" t="s">
        <v>1350</v>
      </c>
      <c r="J120" s="4" t="s">
        <v>702</v>
      </c>
      <c r="K120" s="4" t="s">
        <v>3887</v>
      </c>
      <c r="L120" s="33"/>
      <c r="M120" s="33" t="s">
        <v>3888</v>
      </c>
      <c r="N120" s="33"/>
      <c r="O120" s="33"/>
      <c r="P120" s="4" t="s">
        <v>3889</v>
      </c>
      <c r="Q120" s="33"/>
      <c r="R120" s="4" t="s">
        <v>3890</v>
      </c>
      <c r="S120" s="4" t="s">
        <v>3891</v>
      </c>
      <c r="T120" s="265">
        <v>2020</v>
      </c>
      <c r="U120" s="8" t="s">
        <v>3892</v>
      </c>
      <c r="V120" s="4" t="s">
        <v>3892</v>
      </c>
      <c r="W120" s="1"/>
    </row>
    <row r="121" spans="1:24">
      <c r="A121" s="4">
        <v>71</v>
      </c>
      <c r="B121" s="4"/>
      <c r="C121" s="64">
        <v>424</v>
      </c>
      <c r="D121" s="64">
        <v>416</v>
      </c>
      <c r="E121" s="211" t="e">
        <f t="shared" si="4"/>
        <v>#REF!</v>
      </c>
      <c r="F121" s="64" t="e">
        <f t="shared" si="5"/>
        <v>#REF!</v>
      </c>
      <c r="G121" s="64"/>
      <c r="H121" s="4"/>
      <c r="I121" s="4" t="s">
        <v>1350</v>
      </c>
      <c r="J121" s="4" t="s">
        <v>715</v>
      </c>
      <c r="K121" s="4" t="s">
        <v>3893</v>
      </c>
      <c r="L121" s="33"/>
      <c r="M121" s="33" t="s">
        <v>3894</v>
      </c>
      <c r="N121" s="33"/>
      <c r="O121" s="33"/>
      <c r="P121" s="4" t="s">
        <v>3895</v>
      </c>
      <c r="Q121" s="33"/>
      <c r="S121" s="4" t="s">
        <v>3896</v>
      </c>
      <c r="T121" s="265">
        <v>2020</v>
      </c>
      <c r="U121" s="8" t="s">
        <v>3897</v>
      </c>
      <c r="V121" s="4" t="s">
        <v>3897</v>
      </c>
      <c r="W121" s="1"/>
    </row>
    <row r="122" spans="1:24">
      <c r="A122" s="4">
        <v>71</v>
      </c>
      <c r="B122" s="4"/>
      <c r="C122" s="64">
        <v>424</v>
      </c>
      <c r="D122" s="64">
        <v>416</v>
      </c>
      <c r="E122" s="211" t="e">
        <f t="shared" si="4"/>
        <v>#REF!</v>
      </c>
      <c r="F122" s="64" t="e">
        <f t="shared" si="5"/>
        <v>#REF!</v>
      </c>
      <c r="G122" s="64"/>
      <c r="H122" s="4"/>
      <c r="I122" s="4" t="s">
        <v>1362</v>
      </c>
      <c r="J122" s="4" t="s">
        <v>715</v>
      </c>
      <c r="K122" s="33" t="s">
        <v>717</v>
      </c>
      <c r="L122" s="33" t="s">
        <v>3850</v>
      </c>
      <c r="M122" s="33" t="s">
        <v>3849</v>
      </c>
      <c r="N122" s="33"/>
      <c r="O122" s="33"/>
      <c r="P122" s="4" t="s">
        <v>718</v>
      </c>
      <c r="Q122" s="33"/>
      <c r="R122" s="4" t="s">
        <v>7017</v>
      </c>
      <c r="S122" s="4" t="s">
        <v>716</v>
      </c>
      <c r="T122" s="265">
        <v>2020</v>
      </c>
      <c r="U122" s="8" t="s">
        <v>5941</v>
      </c>
      <c r="V122" s="13" t="s">
        <v>5941</v>
      </c>
      <c r="W122" s="1"/>
    </row>
    <row r="123" spans="1:24">
      <c r="A123" s="4">
        <v>71</v>
      </c>
      <c r="B123" s="4" t="s">
        <v>1356</v>
      </c>
      <c r="C123" s="64">
        <v>433</v>
      </c>
      <c r="D123" s="64">
        <v>425</v>
      </c>
      <c r="E123" s="211" t="e">
        <f t="shared" si="4"/>
        <v>#REF!</v>
      </c>
      <c r="F123" s="64" t="e">
        <f t="shared" si="5"/>
        <v>#REF!</v>
      </c>
      <c r="G123" s="64"/>
      <c r="H123" s="4" t="s">
        <v>1356</v>
      </c>
      <c r="I123" s="4" t="s">
        <v>1362</v>
      </c>
      <c r="J123" s="4" t="s">
        <v>73</v>
      </c>
      <c r="K123" s="117" t="s">
        <v>5380</v>
      </c>
      <c r="L123" s="33" t="s">
        <v>636</v>
      </c>
      <c r="M123" s="33" t="s">
        <v>5309</v>
      </c>
      <c r="N123" s="33"/>
      <c r="O123" s="33"/>
      <c r="P123" s="4" t="s">
        <v>75</v>
      </c>
      <c r="Q123" s="33"/>
      <c r="R123" s="4" t="s">
        <v>76</v>
      </c>
      <c r="S123" s="4" t="s">
        <v>74</v>
      </c>
      <c r="T123" s="4">
        <v>2021</v>
      </c>
      <c r="U123" s="8" t="s">
        <v>5379</v>
      </c>
      <c r="V123" s="13" t="s">
        <v>5379</v>
      </c>
      <c r="W123" s="1"/>
    </row>
    <row r="124" spans="1:24" s="28" customFormat="1">
      <c r="A124" s="63">
        <v>71</v>
      </c>
      <c r="B124" s="65">
        <v>1.8</v>
      </c>
      <c r="C124" s="64">
        <v>435</v>
      </c>
      <c r="D124" s="64">
        <v>427</v>
      </c>
      <c r="E124" s="211" t="e">
        <f t="shared" si="4"/>
        <v>#REF!</v>
      </c>
      <c r="F124" s="64" t="e">
        <f t="shared" si="5"/>
        <v>#REF!</v>
      </c>
      <c r="G124" s="64"/>
      <c r="H124" s="65">
        <v>1.8</v>
      </c>
      <c r="I124" s="64" t="s">
        <v>2245</v>
      </c>
      <c r="J124" s="64" t="s">
        <v>2386</v>
      </c>
      <c r="K124" s="117" t="s">
        <v>2387</v>
      </c>
      <c r="L124" s="67">
        <v>8</v>
      </c>
      <c r="M124" s="67">
        <v>11</v>
      </c>
      <c r="N124" s="67"/>
      <c r="O124" s="67"/>
      <c r="P124" s="66" t="s">
        <v>2388</v>
      </c>
      <c r="Q124" s="66"/>
      <c r="R124" s="66" t="s">
        <v>2389</v>
      </c>
      <c r="S124" s="66"/>
      <c r="T124" s="265">
        <v>2020</v>
      </c>
      <c r="U124" s="114" t="s">
        <v>6409</v>
      </c>
      <c r="V124" s="66" t="s">
        <v>4505</v>
      </c>
      <c r="W124"/>
      <c r="X124"/>
    </row>
    <row r="125" spans="1:24">
      <c r="A125" s="4">
        <v>71</v>
      </c>
      <c r="B125" s="4" t="s">
        <v>1461</v>
      </c>
      <c r="C125" s="64">
        <v>442</v>
      </c>
      <c r="D125" s="64">
        <v>434</v>
      </c>
      <c r="E125" s="211" t="e">
        <f t="shared" si="4"/>
        <v>#REF!</v>
      </c>
      <c r="F125" s="64" t="e">
        <f t="shared" si="5"/>
        <v>#REF!</v>
      </c>
      <c r="G125" s="64"/>
      <c r="H125" s="4" t="s">
        <v>1461</v>
      </c>
      <c r="I125" s="4" t="s">
        <v>1362</v>
      </c>
      <c r="J125" s="4" t="s">
        <v>39</v>
      </c>
      <c r="K125" s="33" t="s">
        <v>5381</v>
      </c>
      <c r="L125" s="33"/>
      <c r="M125" s="33"/>
      <c r="N125" s="33"/>
      <c r="O125" s="33"/>
      <c r="P125" s="4" t="s">
        <v>40</v>
      </c>
      <c r="Q125" s="33"/>
      <c r="R125" s="4" t="s">
        <v>41</v>
      </c>
      <c r="S125" s="4" t="s">
        <v>5382</v>
      </c>
      <c r="T125" s="265">
        <v>2020</v>
      </c>
      <c r="U125" s="8" t="s">
        <v>5942</v>
      </c>
      <c r="V125" s="13" t="s">
        <v>5942</v>
      </c>
      <c r="W125" s="4" t="s">
        <v>5389</v>
      </c>
    </row>
    <row r="126" spans="1:24" ht="15">
      <c r="A126" s="4">
        <v>71</v>
      </c>
      <c r="B126" s="4" t="s">
        <v>1461</v>
      </c>
      <c r="C126" s="64">
        <v>442</v>
      </c>
      <c r="D126" s="64">
        <v>434</v>
      </c>
      <c r="E126" s="211" t="e">
        <f t="shared" si="4"/>
        <v>#REF!</v>
      </c>
      <c r="F126" s="64" t="e">
        <f t="shared" si="5"/>
        <v>#REF!</v>
      </c>
      <c r="G126" s="64"/>
      <c r="H126" s="4" t="s">
        <v>1461</v>
      </c>
      <c r="I126" s="4" t="s">
        <v>1362</v>
      </c>
      <c r="J126" s="4" t="s">
        <v>39</v>
      </c>
      <c r="K126" s="33" t="s">
        <v>276</v>
      </c>
      <c r="L126" s="33"/>
      <c r="M126" s="33" t="s">
        <v>5203</v>
      </c>
      <c r="N126" s="33"/>
      <c r="O126" s="33"/>
      <c r="P126" s="4" t="s">
        <v>42</v>
      </c>
      <c r="Q126" s="33"/>
      <c r="R126" s="4" t="s">
        <v>43</v>
      </c>
      <c r="S126" s="4" t="s">
        <v>275</v>
      </c>
      <c r="T126" s="140">
        <v>2019</v>
      </c>
      <c r="U126" s="238"/>
      <c r="V126" s="13" t="s">
        <v>5943</v>
      </c>
      <c r="W126" s="1"/>
    </row>
    <row r="127" spans="1:24">
      <c r="A127" s="8">
        <v>71</v>
      </c>
      <c r="B127" s="8" t="s">
        <v>1457</v>
      </c>
      <c r="C127" s="64">
        <v>444</v>
      </c>
      <c r="D127" s="64">
        <v>436</v>
      </c>
      <c r="E127" s="211" t="e">
        <f t="shared" si="4"/>
        <v>#REF!</v>
      </c>
      <c r="F127" s="64" t="e">
        <f t="shared" si="5"/>
        <v>#REF!</v>
      </c>
      <c r="G127" s="64"/>
      <c r="H127" s="8" t="s">
        <v>1457</v>
      </c>
      <c r="I127" s="4" t="s">
        <v>1350</v>
      </c>
      <c r="J127" s="4" t="s">
        <v>882</v>
      </c>
      <c r="K127" s="4" t="s">
        <v>883</v>
      </c>
      <c r="L127" s="33"/>
      <c r="M127" s="33" t="s">
        <v>2025</v>
      </c>
      <c r="N127" s="33"/>
      <c r="O127" s="33"/>
      <c r="P127" s="33" t="s">
        <v>1607</v>
      </c>
      <c r="Q127" s="33"/>
      <c r="R127" s="4" t="s">
        <v>884</v>
      </c>
      <c r="S127" s="4"/>
      <c r="T127" s="265">
        <v>2020</v>
      </c>
      <c r="U127" s="8" t="s">
        <v>3103</v>
      </c>
      <c r="V127" s="66" t="s">
        <v>3103</v>
      </c>
      <c r="W127" s="1"/>
      <c r="X127" s="5"/>
    </row>
    <row r="128" spans="1:24">
      <c r="A128" s="8">
        <v>71</v>
      </c>
      <c r="B128" s="8" t="s">
        <v>1457</v>
      </c>
      <c r="C128" s="64">
        <v>444</v>
      </c>
      <c r="D128" s="64">
        <v>436</v>
      </c>
      <c r="E128" s="211" t="e">
        <f t="shared" ref="E128:E190" si="6">C128+F128</f>
        <v>#REF!</v>
      </c>
      <c r="F128" s="64" t="e">
        <f t="shared" ref="F128:F190" si="7">IF(G128="",F127,G128)</f>
        <v>#REF!</v>
      </c>
      <c r="G128" s="64"/>
      <c r="H128" s="8" t="s">
        <v>1457</v>
      </c>
      <c r="I128" s="4" t="s">
        <v>1362</v>
      </c>
      <c r="J128" s="4" t="s">
        <v>882</v>
      </c>
      <c r="K128" s="4" t="s">
        <v>6527</v>
      </c>
      <c r="L128" s="33" t="s">
        <v>5385</v>
      </c>
      <c r="M128" s="33" t="s">
        <v>5386</v>
      </c>
      <c r="N128" s="33"/>
      <c r="O128" s="33"/>
      <c r="P128" s="4" t="s">
        <v>5384</v>
      </c>
      <c r="Q128" s="13" t="s">
        <v>5387</v>
      </c>
      <c r="R128" s="4" t="s">
        <v>5383</v>
      </c>
      <c r="S128" s="4" t="s">
        <v>277</v>
      </c>
      <c r="T128" s="265">
        <v>2020</v>
      </c>
      <c r="U128" s="8" t="s">
        <v>7018</v>
      </c>
      <c r="V128" s="42" t="s">
        <v>5944</v>
      </c>
      <c r="W128" s="1"/>
      <c r="X128" s="33"/>
    </row>
    <row r="129" spans="1:24">
      <c r="A129" s="8">
        <v>71</v>
      </c>
      <c r="B129" s="8" t="s">
        <v>1457</v>
      </c>
      <c r="C129" s="64">
        <v>444</v>
      </c>
      <c r="D129" s="64">
        <v>436</v>
      </c>
      <c r="E129" s="211" t="e">
        <f t="shared" si="6"/>
        <v>#REF!</v>
      </c>
      <c r="F129" s="64" t="e">
        <f t="shared" si="7"/>
        <v>#REF!</v>
      </c>
      <c r="G129" s="64"/>
      <c r="H129" s="8" t="s">
        <v>1457</v>
      </c>
      <c r="I129" s="4" t="s">
        <v>1362</v>
      </c>
      <c r="J129" s="4" t="s">
        <v>882</v>
      </c>
      <c r="K129" s="4" t="s">
        <v>6528</v>
      </c>
      <c r="L129" s="33"/>
      <c r="M129" s="33">
        <v>57</v>
      </c>
      <c r="N129" s="33"/>
      <c r="O129" s="33"/>
      <c r="P129" s="145" t="s">
        <v>6526</v>
      </c>
      <c r="Q129" s="33"/>
      <c r="R129" s="4" t="s">
        <v>6525</v>
      </c>
      <c r="S129" s="4" t="s">
        <v>5388</v>
      </c>
      <c r="T129" s="265">
        <v>2020</v>
      </c>
      <c r="U129" s="8"/>
      <c r="V129" s="42"/>
      <c r="W129" s="1"/>
      <c r="X129" s="33"/>
    </row>
    <row r="130" spans="1:24">
      <c r="A130" s="8">
        <v>71</v>
      </c>
      <c r="B130" s="8" t="s">
        <v>1457</v>
      </c>
      <c r="C130" s="64">
        <v>444</v>
      </c>
      <c r="D130" s="64">
        <v>436</v>
      </c>
      <c r="E130" s="211" t="e">
        <f t="shared" si="6"/>
        <v>#REF!</v>
      </c>
      <c r="F130" s="64" t="e">
        <f t="shared" si="7"/>
        <v>#REF!</v>
      </c>
      <c r="G130" s="64"/>
      <c r="H130" s="8" t="s">
        <v>1457</v>
      </c>
      <c r="I130" s="4" t="s">
        <v>1362</v>
      </c>
      <c r="J130" s="4" t="s">
        <v>882</v>
      </c>
      <c r="K130" s="4" t="s">
        <v>44</v>
      </c>
      <c r="L130" s="33" t="s">
        <v>3078</v>
      </c>
      <c r="M130" s="33" t="s">
        <v>4180</v>
      </c>
      <c r="N130" s="33"/>
      <c r="O130" s="33"/>
      <c r="P130" s="4" t="s">
        <v>45</v>
      </c>
      <c r="Q130" s="33"/>
      <c r="R130" s="4" t="s">
        <v>278</v>
      </c>
      <c r="S130" s="4" t="s">
        <v>279</v>
      </c>
      <c r="T130" s="265">
        <v>2020</v>
      </c>
      <c r="U130" s="8" t="s">
        <v>7019</v>
      </c>
      <c r="V130" s="42" t="s">
        <v>5945</v>
      </c>
      <c r="W130" s="1"/>
    </row>
    <row r="131" spans="1:24">
      <c r="A131" s="8"/>
      <c r="B131" s="8"/>
      <c r="C131" s="64">
        <v>444</v>
      </c>
      <c r="D131" s="64">
        <v>436</v>
      </c>
      <c r="E131" s="211" t="e">
        <f>C131+F131</f>
        <v>#REF!</v>
      </c>
      <c r="F131" s="64" t="e">
        <f>IF(G131="",F130,G131)</f>
        <v>#REF!</v>
      </c>
      <c r="G131" s="64"/>
      <c r="H131" s="8" t="s">
        <v>1457</v>
      </c>
      <c r="I131" s="4" t="s">
        <v>1362</v>
      </c>
      <c r="J131" s="4" t="s">
        <v>882</v>
      </c>
      <c r="K131" s="4" t="s">
        <v>7023</v>
      </c>
      <c r="L131" s="33"/>
      <c r="M131" s="33" t="s">
        <v>5531</v>
      </c>
      <c r="N131" s="33"/>
      <c r="O131" s="33"/>
      <c r="P131" s="4" t="s">
        <v>7021</v>
      </c>
      <c r="Q131" s="33"/>
      <c r="R131" s="4" t="s">
        <v>7022</v>
      </c>
      <c r="S131" s="4"/>
      <c r="T131" s="265">
        <v>2020</v>
      </c>
      <c r="U131" s="8" t="s">
        <v>7020</v>
      </c>
      <c r="V131" s="42"/>
      <c r="W131" s="1"/>
    </row>
    <row r="132" spans="1:24">
      <c r="A132" s="8">
        <v>71</v>
      </c>
      <c r="B132" s="8"/>
      <c r="C132" s="64">
        <v>452</v>
      </c>
      <c r="D132" s="64">
        <v>444</v>
      </c>
      <c r="E132" s="211" t="e">
        <f t="shared" si="6"/>
        <v>#REF!</v>
      </c>
      <c r="F132" s="64" t="e">
        <f>IF(G132="",#REF!,G132)</f>
        <v>#REF!</v>
      </c>
      <c r="G132" s="64"/>
      <c r="H132" s="8"/>
      <c r="I132" s="8" t="s">
        <v>1362</v>
      </c>
      <c r="J132" s="8" t="s">
        <v>509</v>
      </c>
      <c r="K132" s="4" t="s">
        <v>508</v>
      </c>
      <c r="L132" s="13" t="s">
        <v>5204</v>
      </c>
      <c r="M132" s="13" t="s">
        <v>1123</v>
      </c>
      <c r="N132" s="13"/>
      <c r="O132" s="13"/>
      <c r="P132" s="13" t="s">
        <v>1606</v>
      </c>
      <c r="Q132" s="13" t="s">
        <v>369</v>
      </c>
      <c r="R132" s="8"/>
      <c r="S132" s="8" t="s">
        <v>507</v>
      </c>
      <c r="T132" s="265">
        <v>2020</v>
      </c>
      <c r="U132" s="4" t="s">
        <v>5946</v>
      </c>
      <c r="V132" s="42" t="s">
        <v>5946</v>
      </c>
      <c r="W132" s="1"/>
    </row>
    <row r="133" spans="1:24">
      <c r="A133" s="63">
        <v>71</v>
      </c>
      <c r="B133" s="65">
        <v>1.1000000000000001</v>
      </c>
      <c r="C133" s="64">
        <v>462</v>
      </c>
      <c r="D133" s="64">
        <v>455</v>
      </c>
      <c r="E133" s="211">
        <f t="shared" si="6"/>
        <v>455</v>
      </c>
      <c r="F133" s="64">
        <f t="shared" si="7"/>
        <v>-7</v>
      </c>
      <c r="G133" s="64">
        <v>-7</v>
      </c>
      <c r="H133" s="65">
        <v>1.1000000000000001</v>
      </c>
      <c r="I133" s="242" t="s">
        <v>2245</v>
      </c>
      <c r="J133" s="242" t="s">
        <v>1348</v>
      </c>
      <c r="K133" s="242" t="s">
        <v>2390</v>
      </c>
      <c r="L133" s="243"/>
      <c r="M133" s="243">
        <v>21.5</v>
      </c>
      <c r="N133" s="243"/>
      <c r="O133" s="243"/>
      <c r="P133" s="244" t="s">
        <v>2391</v>
      </c>
      <c r="Q133" s="244"/>
      <c r="R133" s="244" t="s">
        <v>7024</v>
      </c>
      <c r="S133" s="244" t="s">
        <v>2392</v>
      </c>
      <c r="T133" s="140">
        <v>2019</v>
      </c>
      <c r="U133" s="172"/>
      <c r="V133" s="42" t="s">
        <v>2989</v>
      </c>
      <c r="W133" s="32" t="s">
        <v>7025</v>
      </c>
    </row>
    <row r="134" spans="1:24" ht="15">
      <c r="A134" s="8">
        <v>71</v>
      </c>
      <c r="B134" s="8"/>
      <c r="C134" s="117">
        <v>462</v>
      </c>
      <c r="D134" s="117">
        <v>455</v>
      </c>
      <c r="E134" s="211">
        <f t="shared" si="6"/>
        <v>455</v>
      </c>
      <c r="F134" s="64">
        <f t="shared" si="7"/>
        <v>-7</v>
      </c>
      <c r="G134" s="117"/>
      <c r="H134" s="8"/>
      <c r="I134" s="172" t="s">
        <v>1350</v>
      </c>
      <c r="J134" s="172" t="s">
        <v>1348</v>
      </c>
      <c r="K134" s="172" t="s">
        <v>3231</v>
      </c>
      <c r="L134" s="175" t="s">
        <v>636</v>
      </c>
      <c r="M134" s="175" t="s">
        <v>3901</v>
      </c>
      <c r="N134" s="175"/>
      <c r="O134" s="175"/>
      <c r="P134" s="175" t="s">
        <v>3232</v>
      </c>
      <c r="Q134" s="175"/>
      <c r="R134" s="172" t="s">
        <v>3233</v>
      </c>
      <c r="S134" s="172"/>
      <c r="T134" s="265">
        <v>2020</v>
      </c>
      <c r="U134" s="245"/>
      <c r="V134" s="4" t="s">
        <v>5194</v>
      </c>
      <c r="W134" s="32" t="s">
        <v>7025</v>
      </c>
    </row>
    <row r="135" spans="1:24">
      <c r="A135" s="8">
        <v>71</v>
      </c>
      <c r="B135" s="8"/>
      <c r="C135" s="117">
        <v>462</v>
      </c>
      <c r="D135" s="117">
        <v>455</v>
      </c>
      <c r="E135" s="211">
        <f t="shared" si="6"/>
        <v>455</v>
      </c>
      <c r="F135" s="64">
        <f t="shared" si="7"/>
        <v>-7</v>
      </c>
      <c r="G135" s="117"/>
      <c r="H135" s="8"/>
      <c r="I135" s="4" t="s">
        <v>1362</v>
      </c>
      <c r="J135" s="4" t="s">
        <v>1348</v>
      </c>
      <c r="K135" s="4" t="s">
        <v>5390</v>
      </c>
      <c r="L135" s="33"/>
      <c r="M135" s="33" t="s">
        <v>800</v>
      </c>
      <c r="N135" s="33"/>
      <c r="O135" s="33"/>
      <c r="P135" s="33" t="s">
        <v>2028</v>
      </c>
      <c r="Q135" s="33"/>
      <c r="R135" s="4" t="s">
        <v>7026</v>
      </c>
      <c r="S135" s="4" t="s">
        <v>2027</v>
      </c>
      <c r="T135" s="265">
        <v>2020</v>
      </c>
      <c r="U135" s="8" t="s">
        <v>6742</v>
      </c>
      <c r="V135" s="42" t="s">
        <v>5947</v>
      </c>
      <c r="W135" s="1"/>
    </row>
    <row r="136" spans="1:24">
      <c r="A136" s="8">
        <v>71</v>
      </c>
      <c r="B136" s="8"/>
      <c r="C136" s="117">
        <v>462</v>
      </c>
      <c r="D136" s="117">
        <v>455</v>
      </c>
      <c r="E136" s="211">
        <f t="shared" si="6"/>
        <v>455</v>
      </c>
      <c r="F136" s="64">
        <f t="shared" si="7"/>
        <v>-7</v>
      </c>
      <c r="G136" s="117"/>
      <c r="H136" s="8"/>
      <c r="I136" s="4" t="s">
        <v>1362</v>
      </c>
      <c r="J136" s="4" t="s">
        <v>1348</v>
      </c>
      <c r="K136" s="4" t="s">
        <v>280</v>
      </c>
      <c r="L136" s="33"/>
      <c r="M136" s="33" t="s">
        <v>893</v>
      </c>
      <c r="N136" s="33"/>
      <c r="O136" s="33"/>
      <c r="P136" s="33" t="s">
        <v>2026</v>
      </c>
      <c r="Q136" s="33" t="s">
        <v>370</v>
      </c>
      <c r="R136" s="4" t="s">
        <v>7027</v>
      </c>
      <c r="S136" s="4" t="s">
        <v>7028</v>
      </c>
      <c r="T136" s="265">
        <v>2020</v>
      </c>
      <c r="U136" s="8"/>
      <c r="V136" s="42" t="s">
        <v>5205</v>
      </c>
      <c r="W136" s="1"/>
    </row>
    <row r="137" spans="1:24" ht="15">
      <c r="A137" s="8">
        <v>71</v>
      </c>
      <c r="B137" s="8"/>
      <c r="C137" s="117">
        <v>462</v>
      </c>
      <c r="D137" s="117">
        <v>455</v>
      </c>
      <c r="E137" s="211">
        <f t="shared" si="6"/>
        <v>455</v>
      </c>
      <c r="F137" s="64">
        <f t="shared" si="7"/>
        <v>-7</v>
      </c>
      <c r="G137" s="117"/>
      <c r="H137" s="8"/>
      <c r="I137" s="4" t="s">
        <v>1362</v>
      </c>
      <c r="J137" s="4" t="s">
        <v>1348</v>
      </c>
      <c r="K137" s="4" t="s">
        <v>3224</v>
      </c>
      <c r="L137" s="33"/>
      <c r="M137" s="33" t="s">
        <v>3204</v>
      </c>
      <c r="N137" s="33"/>
      <c r="O137" s="33"/>
      <c r="P137" s="33" t="s">
        <v>77</v>
      </c>
      <c r="Q137" s="33" t="s">
        <v>78</v>
      </c>
      <c r="R137" s="4" t="s">
        <v>7029</v>
      </c>
      <c r="T137" s="265">
        <v>2020</v>
      </c>
      <c r="U137" s="4" t="s">
        <v>3330</v>
      </c>
      <c r="V137" s="4" t="s">
        <v>3330</v>
      </c>
      <c r="W137" s="61"/>
    </row>
    <row r="138" spans="1:24">
      <c r="A138" s="8">
        <v>71</v>
      </c>
      <c r="B138" s="8"/>
      <c r="C138" s="117">
        <v>469</v>
      </c>
      <c r="D138" s="117">
        <v>462</v>
      </c>
      <c r="E138" s="211">
        <f t="shared" si="6"/>
        <v>462</v>
      </c>
      <c r="F138" s="64">
        <f t="shared" si="7"/>
        <v>-7</v>
      </c>
      <c r="G138" s="117"/>
      <c r="H138" s="65" t="s">
        <v>2922</v>
      </c>
      <c r="I138" s="64" t="s">
        <v>2245</v>
      </c>
      <c r="J138" s="64" t="s">
        <v>2393</v>
      </c>
      <c r="K138" s="117" t="s">
        <v>2394</v>
      </c>
      <c r="L138" s="33" t="s">
        <v>2753</v>
      </c>
      <c r="M138" s="33" t="s">
        <v>1834</v>
      </c>
      <c r="N138" s="33"/>
      <c r="O138" s="33"/>
      <c r="P138" s="66" t="s">
        <v>906</v>
      </c>
      <c r="Q138" s="66" t="s">
        <v>2395</v>
      </c>
      <c r="R138" s="66" t="s">
        <v>2396</v>
      </c>
      <c r="S138" s="66" t="s">
        <v>7030</v>
      </c>
      <c r="T138" s="265">
        <v>2020</v>
      </c>
      <c r="U138" s="8" t="s">
        <v>3331</v>
      </c>
      <c r="V138" s="4" t="s">
        <v>3331</v>
      </c>
      <c r="W138" s="1"/>
    </row>
    <row r="139" spans="1:24">
      <c r="A139" s="8">
        <v>71</v>
      </c>
      <c r="B139" s="65" t="s">
        <v>2922</v>
      </c>
      <c r="C139" s="117">
        <v>469</v>
      </c>
      <c r="D139" s="117">
        <v>462</v>
      </c>
      <c r="E139" s="211">
        <f t="shared" si="6"/>
        <v>462</v>
      </c>
      <c r="F139" s="64">
        <f t="shared" si="7"/>
        <v>-7</v>
      </c>
      <c r="G139" s="117"/>
      <c r="H139" s="65" t="s">
        <v>2922</v>
      </c>
      <c r="I139" s="64" t="s">
        <v>2249</v>
      </c>
      <c r="J139" s="64" t="s">
        <v>2393</v>
      </c>
      <c r="K139" s="117" t="s">
        <v>2394</v>
      </c>
      <c r="L139" s="67">
        <v>49</v>
      </c>
      <c r="M139" s="67">
        <v>59</v>
      </c>
      <c r="N139" s="67"/>
      <c r="O139" s="67"/>
      <c r="P139" s="66" t="s">
        <v>906</v>
      </c>
      <c r="Q139" s="66" t="s">
        <v>2395</v>
      </c>
      <c r="R139" s="66" t="s">
        <v>2396</v>
      </c>
      <c r="S139" s="66" t="s">
        <v>2397</v>
      </c>
      <c r="T139" s="265">
        <v>2020</v>
      </c>
      <c r="U139" s="8" t="s">
        <v>3331</v>
      </c>
      <c r="V139" s="4" t="s">
        <v>3331</v>
      </c>
    </row>
    <row r="140" spans="1:24" ht="14.25">
      <c r="A140" s="8">
        <v>71</v>
      </c>
      <c r="B140" s="8"/>
      <c r="C140" s="117">
        <v>469</v>
      </c>
      <c r="D140" s="117">
        <v>462</v>
      </c>
      <c r="E140" s="211">
        <f t="shared" si="6"/>
        <v>462</v>
      </c>
      <c r="F140" s="64">
        <f t="shared" si="7"/>
        <v>-7</v>
      </c>
      <c r="G140" s="117"/>
      <c r="H140" s="8"/>
      <c r="I140" s="8" t="s">
        <v>1362</v>
      </c>
      <c r="J140" s="8" t="s">
        <v>902</v>
      </c>
      <c r="K140" s="117" t="s">
        <v>5392</v>
      </c>
      <c r="L140" s="13"/>
      <c r="M140" s="13" t="s">
        <v>4280</v>
      </c>
      <c r="N140" s="13"/>
      <c r="O140" s="13"/>
      <c r="P140" s="33" t="s">
        <v>904</v>
      </c>
      <c r="Q140" s="33"/>
      <c r="R140" s="4" t="s">
        <v>905</v>
      </c>
      <c r="S140" s="4" t="s">
        <v>903</v>
      </c>
      <c r="T140" s="265">
        <v>2020</v>
      </c>
      <c r="U140" s="8" t="s">
        <v>7031</v>
      </c>
      <c r="V140" s="4" t="s">
        <v>5391</v>
      </c>
      <c r="W140" s="246"/>
    </row>
    <row r="141" spans="1:24">
      <c r="A141" s="8">
        <v>71</v>
      </c>
      <c r="B141" s="8" t="s">
        <v>1154</v>
      </c>
      <c r="C141" s="117">
        <v>473</v>
      </c>
      <c r="D141" s="117">
        <v>466</v>
      </c>
      <c r="E141" s="211">
        <f t="shared" si="6"/>
        <v>466</v>
      </c>
      <c r="F141" s="64">
        <f t="shared" si="7"/>
        <v>-7</v>
      </c>
      <c r="G141" s="117"/>
      <c r="H141" s="8" t="s">
        <v>1154</v>
      </c>
      <c r="I141" s="8" t="s">
        <v>2249</v>
      </c>
      <c r="J141" s="8" t="s">
        <v>6743</v>
      </c>
      <c r="K141" s="4" t="s">
        <v>3225</v>
      </c>
      <c r="L141" s="13"/>
      <c r="M141" s="13" t="s">
        <v>3226</v>
      </c>
      <c r="N141" s="13"/>
      <c r="O141" s="13"/>
      <c r="P141" s="33" t="s">
        <v>3227</v>
      </c>
      <c r="Q141" s="33" t="s">
        <v>3228</v>
      </c>
      <c r="R141" s="4" t="s">
        <v>3229</v>
      </c>
      <c r="S141" s="4" t="s">
        <v>5209</v>
      </c>
      <c r="T141" s="140">
        <v>2019</v>
      </c>
      <c r="U141" s="8" t="s">
        <v>3230</v>
      </c>
      <c r="V141" s="4" t="s">
        <v>3230</v>
      </c>
      <c r="W141" s="1"/>
    </row>
    <row r="142" spans="1:24">
      <c r="A142" s="8">
        <v>71</v>
      </c>
      <c r="B142" s="8"/>
      <c r="C142" s="64">
        <v>473</v>
      </c>
      <c r="D142" s="64">
        <v>466</v>
      </c>
      <c r="E142" s="211">
        <f t="shared" si="6"/>
        <v>466</v>
      </c>
      <c r="F142" s="64">
        <f t="shared" si="7"/>
        <v>-7</v>
      </c>
      <c r="G142" s="64"/>
      <c r="H142" s="8"/>
      <c r="I142" s="8" t="s">
        <v>1362</v>
      </c>
      <c r="J142" s="8" t="s">
        <v>989</v>
      </c>
      <c r="K142" s="4" t="s">
        <v>1007</v>
      </c>
      <c r="L142" s="13"/>
      <c r="M142" s="13" t="s">
        <v>2225</v>
      </c>
      <c r="N142" s="13"/>
      <c r="O142" s="13"/>
      <c r="P142" s="33" t="s">
        <v>1608</v>
      </c>
      <c r="Q142" s="33"/>
      <c r="R142" s="4"/>
      <c r="S142" s="4" t="s">
        <v>1006</v>
      </c>
      <c r="T142" s="265">
        <v>2020</v>
      </c>
      <c r="U142" s="4" t="s">
        <v>5948</v>
      </c>
      <c r="V142" s="4" t="s">
        <v>5948</v>
      </c>
      <c r="W142" s="1"/>
    </row>
    <row r="143" spans="1:24">
      <c r="A143" s="8">
        <v>71</v>
      </c>
      <c r="B143" s="8"/>
      <c r="C143" s="64">
        <v>475</v>
      </c>
      <c r="D143" s="64">
        <v>468</v>
      </c>
      <c r="E143" s="211">
        <f t="shared" si="6"/>
        <v>468</v>
      </c>
      <c r="F143" s="64">
        <f t="shared" si="7"/>
        <v>-7</v>
      </c>
      <c r="G143" s="64"/>
      <c r="H143" s="8"/>
      <c r="I143" s="8" t="s">
        <v>1350</v>
      </c>
      <c r="J143" s="8" t="s">
        <v>1849</v>
      </c>
      <c r="K143" s="4" t="s">
        <v>228</v>
      </c>
      <c r="L143" s="13"/>
      <c r="M143" s="13" t="s">
        <v>701</v>
      </c>
      <c r="N143" s="13"/>
      <c r="O143" s="13"/>
      <c r="P143" s="33" t="s">
        <v>700</v>
      </c>
      <c r="Q143" s="33"/>
      <c r="R143" s="4" t="s">
        <v>5193</v>
      </c>
      <c r="S143" s="4"/>
      <c r="T143" s="265">
        <v>2020</v>
      </c>
      <c r="U143" s="8" t="s">
        <v>5949</v>
      </c>
      <c r="V143" s="4" t="s">
        <v>5949</v>
      </c>
      <c r="W143" s="1"/>
    </row>
    <row r="144" spans="1:24">
      <c r="A144" s="8">
        <v>71</v>
      </c>
      <c r="B144" s="8" t="s">
        <v>1510</v>
      </c>
      <c r="C144" s="64">
        <v>475</v>
      </c>
      <c r="D144" s="64">
        <v>468</v>
      </c>
      <c r="E144" s="211">
        <f t="shared" si="6"/>
        <v>468</v>
      </c>
      <c r="F144" s="64">
        <f t="shared" si="7"/>
        <v>-7</v>
      </c>
      <c r="G144" s="64"/>
      <c r="H144" s="8" t="s">
        <v>1510</v>
      </c>
      <c r="I144" s="8" t="s">
        <v>1362</v>
      </c>
      <c r="J144" s="6" t="s">
        <v>990</v>
      </c>
      <c r="K144" s="4" t="s">
        <v>5208</v>
      </c>
      <c r="L144" s="13" t="s">
        <v>4518</v>
      </c>
      <c r="M144" s="13" t="s">
        <v>5210</v>
      </c>
      <c r="N144" s="13"/>
      <c r="O144" s="13"/>
      <c r="P144" s="33" t="s">
        <v>1609</v>
      </c>
      <c r="Q144" s="13"/>
      <c r="R144" s="8" t="s">
        <v>1339</v>
      </c>
      <c r="S144" s="4" t="s">
        <v>5207</v>
      </c>
      <c r="T144" s="265">
        <v>2020</v>
      </c>
      <c r="U144" s="8" t="s">
        <v>5206</v>
      </c>
      <c r="V144" s="4" t="s">
        <v>5206</v>
      </c>
      <c r="W144" s="1"/>
    </row>
    <row r="145" spans="1:23">
      <c r="A145" s="8">
        <v>71</v>
      </c>
      <c r="B145" s="8" t="s">
        <v>1358</v>
      </c>
      <c r="C145" s="64">
        <v>475</v>
      </c>
      <c r="D145" s="64">
        <v>468</v>
      </c>
      <c r="E145" s="211" t="e">
        <f t="shared" si="6"/>
        <v>#REF!</v>
      </c>
      <c r="F145" s="64" t="e">
        <f>IF(G145="",#REF!,G145)</f>
        <v>#REF!</v>
      </c>
      <c r="G145" s="64"/>
      <c r="H145" s="8" t="s">
        <v>1358</v>
      </c>
      <c r="I145" s="8" t="s">
        <v>1362</v>
      </c>
      <c r="J145" s="8" t="s">
        <v>1349</v>
      </c>
      <c r="K145" s="4" t="s">
        <v>5394</v>
      </c>
      <c r="L145" s="13" t="s">
        <v>1113</v>
      </c>
      <c r="M145" s="13" t="s">
        <v>1123</v>
      </c>
      <c r="N145" s="13"/>
      <c r="O145" s="13"/>
      <c r="P145" s="13" t="s">
        <v>1610</v>
      </c>
      <c r="Q145" s="13" t="s">
        <v>371</v>
      </c>
      <c r="R145" s="8" t="s">
        <v>7032</v>
      </c>
      <c r="S145" s="8" t="s">
        <v>506</v>
      </c>
      <c r="T145" s="265">
        <v>2020</v>
      </c>
      <c r="U145" s="8"/>
      <c r="V145" s="4" t="s">
        <v>5393</v>
      </c>
      <c r="W145" s="1"/>
    </row>
    <row r="146" spans="1:23" ht="13.5" customHeight="1">
      <c r="A146" s="8">
        <v>71</v>
      </c>
      <c r="B146" s="8"/>
      <c r="C146" s="64">
        <v>481</v>
      </c>
      <c r="D146" s="64">
        <v>474</v>
      </c>
      <c r="E146" s="211" t="e">
        <f t="shared" si="6"/>
        <v>#REF!</v>
      </c>
      <c r="F146" s="64" t="e">
        <f>IF(G146="",#REF!,G146)</f>
        <v>#REF!</v>
      </c>
      <c r="G146" s="64"/>
      <c r="H146" s="8"/>
      <c r="I146" s="8" t="s">
        <v>1350</v>
      </c>
      <c r="J146" s="8" t="s">
        <v>1850</v>
      </c>
      <c r="K146" s="4" t="s">
        <v>2949</v>
      </c>
      <c r="L146" s="33" t="s">
        <v>1004</v>
      </c>
      <c r="M146" s="33" t="s">
        <v>2136</v>
      </c>
      <c r="N146" s="33"/>
      <c r="O146" s="33"/>
      <c r="P146" s="33" t="s">
        <v>2951</v>
      </c>
      <c r="Q146" s="33"/>
      <c r="R146" s="4" t="s">
        <v>7033</v>
      </c>
      <c r="S146" s="4"/>
      <c r="T146" s="265">
        <v>2020</v>
      </c>
      <c r="U146" s="4" t="s">
        <v>5950</v>
      </c>
      <c r="V146" s="4" t="s">
        <v>5950</v>
      </c>
      <c r="W146" s="1"/>
    </row>
    <row r="147" spans="1:23">
      <c r="A147" s="63">
        <v>71</v>
      </c>
      <c r="B147" s="65" t="s">
        <v>1344</v>
      </c>
      <c r="C147" s="64">
        <v>490</v>
      </c>
      <c r="D147" s="64">
        <v>483</v>
      </c>
      <c r="E147" s="211" t="e">
        <f t="shared" si="6"/>
        <v>#REF!</v>
      </c>
      <c r="F147" s="64" t="e">
        <f t="shared" si="7"/>
        <v>#REF!</v>
      </c>
      <c r="G147" s="64"/>
      <c r="H147" s="65" t="s">
        <v>1344</v>
      </c>
      <c r="I147" s="64" t="s">
        <v>2245</v>
      </c>
      <c r="J147" s="64" t="s">
        <v>2398</v>
      </c>
      <c r="K147" s="117" t="s">
        <v>2399</v>
      </c>
      <c r="L147" s="67" t="s">
        <v>3658</v>
      </c>
      <c r="M147" s="67" t="s">
        <v>4083</v>
      </c>
      <c r="N147" s="67"/>
      <c r="O147" s="67"/>
      <c r="P147" s="66" t="s">
        <v>2400</v>
      </c>
      <c r="Q147" s="66" t="s">
        <v>2401</v>
      </c>
      <c r="R147" s="66" t="s">
        <v>2402</v>
      </c>
      <c r="S147" s="66"/>
      <c r="T147" s="265">
        <v>2020</v>
      </c>
      <c r="U147" s="8" t="s">
        <v>5951</v>
      </c>
      <c r="V147" s="4" t="s">
        <v>5951</v>
      </c>
      <c r="W147" s="1"/>
    </row>
    <row r="148" spans="1:23">
      <c r="A148" s="63">
        <v>71</v>
      </c>
      <c r="B148" s="65"/>
      <c r="C148" s="64">
        <v>498</v>
      </c>
      <c r="D148" s="64">
        <v>492</v>
      </c>
      <c r="E148" s="211">
        <f t="shared" si="6"/>
        <v>492</v>
      </c>
      <c r="F148" s="64">
        <f t="shared" si="7"/>
        <v>-6</v>
      </c>
      <c r="G148" s="64">
        <v>-6</v>
      </c>
      <c r="H148" s="65"/>
      <c r="I148" s="64" t="s">
        <v>2245</v>
      </c>
      <c r="J148" s="64" t="s">
        <v>486</v>
      </c>
      <c r="K148" s="117" t="s">
        <v>2403</v>
      </c>
      <c r="L148" s="67">
        <v>7.5</v>
      </c>
      <c r="M148" s="67">
        <v>12</v>
      </c>
      <c r="N148" s="67"/>
      <c r="O148" s="67"/>
      <c r="P148" s="66" t="s">
        <v>2404</v>
      </c>
      <c r="Q148" s="66"/>
      <c r="R148" s="66" t="s">
        <v>4476</v>
      </c>
      <c r="S148" s="66"/>
      <c r="T148" s="265">
        <v>2020</v>
      </c>
      <c r="U148" s="8" t="s">
        <v>3597</v>
      </c>
      <c r="V148" s="4" t="s">
        <v>3597</v>
      </c>
    </row>
    <row r="149" spans="1:23">
      <c r="A149" s="8">
        <v>71</v>
      </c>
      <c r="B149" s="4"/>
      <c r="C149" s="64">
        <v>498</v>
      </c>
      <c r="D149" s="64">
        <v>492</v>
      </c>
      <c r="E149" s="211" t="e">
        <f t="shared" si="6"/>
        <v>#REF!</v>
      </c>
      <c r="F149" s="64" t="e">
        <f>IF(G149="",#REF!,G149)</f>
        <v>#REF!</v>
      </c>
      <c r="G149" s="64"/>
      <c r="H149" s="4"/>
      <c r="I149" s="4" t="s">
        <v>1350</v>
      </c>
      <c r="J149" s="4" t="s">
        <v>486</v>
      </c>
      <c r="K149" s="4" t="s">
        <v>5192</v>
      </c>
      <c r="L149" s="33" t="s">
        <v>5531</v>
      </c>
      <c r="M149" s="33" t="s">
        <v>5531</v>
      </c>
      <c r="N149" s="33"/>
      <c r="O149" s="33"/>
      <c r="P149" s="33" t="s">
        <v>47</v>
      </c>
      <c r="Q149" s="33"/>
      <c r="R149" s="33" t="s">
        <v>7034</v>
      </c>
      <c r="S149" s="4"/>
      <c r="T149" s="265">
        <v>2020</v>
      </c>
      <c r="U149" s="33" t="s">
        <v>5952</v>
      </c>
      <c r="V149" s="4" t="s">
        <v>5952</v>
      </c>
      <c r="W149" s="1"/>
    </row>
    <row r="150" spans="1:23">
      <c r="A150" s="8">
        <v>71</v>
      </c>
      <c r="B150" s="4"/>
      <c r="C150" s="64">
        <v>498</v>
      </c>
      <c r="D150" s="64">
        <v>492</v>
      </c>
      <c r="E150" s="211" t="e">
        <f t="shared" si="6"/>
        <v>#REF!</v>
      </c>
      <c r="F150" s="64" t="e">
        <f>IF(G150="",#REF!,G150)</f>
        <v>#REF!</v>
      </c>
      <c r="G150" s="64"/>
      <c r="H150" s="4"/>
      <c r="I150" s="4" t="s">
        <v>1350</v>
      </c>
      <c r="J150" s="4" t="s">
        <v>486</v>
      </c>
      <c r="K150" s="4" t="s">
        <v>7035</v>
      </c>
      <c r="L150" s="33" t="s">
        <v>4182</v>
      </c>
      <c r="M150" s="33" t="s">
        <v>6744</v>
      </c>
      <c r="N150" s="33"/>
      <c r="O150" s="33"/>
      <c r="P150" s="33" t="s">
        <v>48</v>
      </c>
      <c r="Q150" s="33"/>
      <c r="R150" s="4" t="s">
        <v>3106</v>
      </c>
      <c r="S150" s="4" t="s">
        <v>3902</v>
      </c>
      <c r="T150" s="265">
        <v>2020</v>
      </c>
      <c r="U150" s="8" t="s">
        <v>3105</v>
      </c>
      <c r="V150" s="4" t="s">
        <v>3105</v>
      </c>
      <c r="W150" s="1" t="s">
        <v>6745</v>
      </c>
    </row>
    <row r="151" spans="1:23">
      <c r="A151" s="8">
        <v>71</v>
      </c>
      <c r="B151" s="4"/>
      <c r="C151" s="64">
        <v>498</v>
      </c>
      <c r="D151" s="64">
        <v>492</v>
      </c>
      <c r="E151" s="211" t="e">
        <f t="shared" si="6"/>
        <v>#REF!</v>
      </c>
      <c r="F151" s="64" t="e">
        <f t="shared" si="7"/>
        <v>#REF!</v>
      </c>
      <c r="G151" s="64"/>
      <c r="H151" s="4"/>
      <c r="I151" s="4" t="s">
        <v>1350</v>
      </c>
      <c r="J151" s="4" t="s">
        <v>486</v>
      </c>
      <c r="K151" s="4" t="s">
        <v>680</v>
      </c>
      <c r="L151" s="33"/>
      <c r="M151" s="33" t="s">
        <v>1925</v>
      </c>
      <c r="N151" s="33"/>
      <c r="O151" s="33"/>
      <c r="P151" s="33" t="s">
        <v>1770</v>
      </c>
      <c r="Q151" s="33"/>
      <c r="R151" s="4" t="s">
        <v>1771</v>
      </c>
      <c r="S151" s="4"/>
      <c r="T151" s="265">
        <v>2020</v>
      </c>
      <c r="U151" s="8" t="s">
        <v>7036</v>
      </c>
      <c r="V151" s="4" t="s">
        <v>3104</v>
      </c>
      <c r="W151" s="1"/>
    </row>
    <row r="152" spans="1:23">
      <c r="A152" s="8">
        <v>71</v>
      </c>
      <c r="B152" s="4"/>
      <c r="C152" s="64">
        <v>498</v>
      </c>
      <c r="D152" s="64">
        <v>492</v>
      </c>
      <c r="E152" s="211" t="e">
        <f t="shared" si="6"/>
        <v>#REF!</v>
      </c>
      <c r="F152" s="64" t="e">
        <f t="shared" si="7"/>
        <v>#REF!</v>
      </c>
      <c r="G152" s="64"/>
      <c r="H152" s="4"/>
      <c r="I152" s="4" t="s">
        <v>1350</v>
      </c>
      <c r="J152" s="4" t="s">
        <v>486</v>
      </c>
      <c r="K152" s="4" t="s">
        <v>2227</v>
      </c>
      <c r="L152" s="33"/>
      <c r="M152" s="33" t="s">
        <v>5191</v>
      </c>
      <c r="N152" s="33"/>
      <c r="O152" s="33"/>
      <c r="P152" s="33" t="s">
        <v>1611</v>
      </c>
      <c r="Q152" s="33"/>
      <c r="R152" s="4" t="s">
        <v>661</v>
      </c>
      <c r="S152" s="4"/>
      <c r="T152" s="265">
        <v>2020</v>
      </c>
      <c r="U152" s="8" t="s">
        <v>3101</v>
      </c>
      <c r="V152" s="4" t="s">
        <v>3101</v>
      </c>
      <c r="W152" s="1"/>
    </row>
    <row r="153" spans="1:23">
      <c r="A153" s="8">
        <v>71</v>
      </c>
      <c r="B153" s="4"/>
      <c r="C153" s="64">
        <v>498</v>
      </c>
      <c r="D153" s="64">
        <v>492</v>
      </c>
      <c r="E153" s="211" t="e">
        <f t="shared" si="6"/>
        <v>#REF!</v>
      </c>
      <c r="F153" s="64" t="e">
        <f t="shared" si="7"/>
        <v>#REF!</v>
      </c>
      <c r="G153" s="64"/>
      <c r="H153" s="4"/>
      <c r="I153" s="4" t="s">
        <v>1363</v>
      </c>
      <c r="J153" s="4" t="s">
        <v>486</v>
      </c>
      <c r="K153" s="4" t="s">
        <v>4475</v>
      </c>
      <c r="L153" s="33" t="s">
        <v>6746</v>
      </c>
      <c r="M153" s="33"/>
      <c r="N153" s="33"/>
      <c r="O153" s="33"/>
      <c r="P153" s="33" t="s">
        <v>54</v>
      </c>
      <c r="Q153" s="33"/>
      <c r="R153" s="4" t="s">
        <v>4474</v>
      </c>
      <c r="T153" s="265">
        <v>2020</v>
      </c>
      <c r="U153" s="8" t="s">
        <v>5953</v>
      </c>
      <c r="V153" s="4" t="s">
        <v>5953</v>
      </c>
      <c r="W153" s="44" t="s">
        <v>55</v>
      </c>
    </row>
    <row r="154" spans="1:23">
      <c r="A154" s="8">
        <v>71</v>
      </c>
      <c r="B154" s="4"/>
      <c r="C154" s="64">
        <v>498</v>
      </c>
      <c r="D154" s="64">
        <v>492</v>
      </c>
      <c r="E154" s="211" t="e">
        <f t="shared" si="6"/>
        <v>#REF!</v>
      </c>
      <c r="F154" s="64" t="e">
        <f t="shared" si="7"/>
        <v>#REF!</v>
      </c>
      <c r="G154" s="64"/>
      <c r="H154" s="4"/>
      <c r="I154" s="4" t="s">
        <v>2249</v>
      </c>
      <c r="J154" s="4" t="s">
        <v>486</v>
      </c>
      <c r="K154" s="9" t="s">
        <v>5212</v>
      </c>
      <c r="L154" s="33">
        <v>48</v>
      </c>
      <c r="M154" s="33">
        <v>55</v>
      </c>
      <c r="N154" s="33"/>
      <c r="O154" s="33"/>
      <c r="P154" s="33" t="s">
        <v>230</v>
      </c>
      <c r="Q154" s="33" t="s">
        <v>231</v>
      </c>
      <c r="R154" s="4"/>
      <c r="S154" s="4" t="s">
        <v>229</v>
      </c>
      <c r="T154" s="265">
        <v>2020</v>
      </c>
      <c r="U154" s="8" t="s">
        <v>5954</v>
      </c>
      <c r="V154" s="4" t="s">
        <v>5954</v>
      </c>
      <c r="W154" s="1"/>
    </row>
    <row r="155" spans="1:23">
      <c r="A155" s="8">
        <v>71</v>
      </c>
      <c r="B155" s="8"/>
      <c r="C155" s="64">
        <v>498</v>
      </c>
      <c r="D155" s="64">
        <v>492</v>
      </c>
      <c r="E155" s="211" t="e">
        <f t="shared" si="6"/>
        <v>#REF!</v>
      </c>
      <c r="F155" s="64" t="e">
        <f t="shared" si="7"/>
        <v>#REF!</v>
      </c>
      <c r="G155" s="64"/>
      <c r="H155" s="8"/>
      <c r="I155" s="4" t="s">
        <v>1362</v>
      </c>
      <c r="J155" s="4" t="s">
        <v>486</v>
      </c>
      <c r="K155" s="33" t="s">
        <v>46</v>
      </c>
      <c r="L155" s="33"/>
      <c r="M155" s="33">
        <v>60</v>
      </c>
      <c r="N155" s="33"/>
      <c r="O155" s="33"/>
      <c r="P155" s="33" t="s">
        <v>1612</v>
      </c>
      <c r="Q155" s="33"/>
      <c r="R155" s="4" t="s">
        <v>662</v>
      </c>
      <c r="S155" s="4" t="s">
        <v>485</v>
      </c>
      <c r="T155" s="265">
        <v>2020</v>
      </c>
      <c r="U155" s="4" t="s">
        <v>7037</v>
      </c>
      <c r="V155" s="4" t="s">
        <v>5955</v>
      </c>
      <c r="W155" s="1"/>
    </row>
    <row r="156" spans="1:23">
      <c r="A156" s="8">
        <v>71</v>
      </c>
      <c r="B156" s="8"/>
      <c r="C156" s="64">
        <v>502</v>
      </c>
      <c r="D156" s="64">
        <v>496</v>
      </c>
      <c r="E156" s="211" t="e">
        <f t="shared" si="6"/>
        <v>#REF!</v>
      </c>
      <c r="F156" s="64" t="e">
        <f t="shared" si="7"/>
        <v>#REF!</v>
      </c>
      <c r="G156" s="64"/>
      <c r="H156" s="8"/>
      <c r="I156" s="4" t="s">
        <v>2249</v>
      </c>
      <c r="J156" s="4" t="s">
        <v>505</v>
      </c>
      <c r="K156" s="33" t="s">
        <v>1386</v>
      </c>
      <c r="L156" s="33" t="s">
        <v>1116</v>
      </c>
      <c r="M156" s="33" t="s">
        <v>1113</v>
      </c>
      <c r="N156" s="33"/>
      <c r="O156" s="33"/>
      <c r="P156" s="33" t="s">
        <v>1613</v>
      </c>
      <c r="Q156" s="33"/>
      <c r="R156" s="4" t="s">
        <v>1387</v>
      </c>
      <c r="S156" s="4" t="s">
        <v>504</v>
      </c>
      <c r="T156" s="265">
        <v>2020</v>
      </c>
      <c r="U156" s="4" t="s">
        <v>7038</v>
      </c>
      <c r="V156" s="42" t="s">
        <v>5956</v>
      </c>
      <c r="W156" s="1"/>
    </row>
    <row r="157" spans="1:23">
      <c r="A157" s="8">
        <v>71</v>
      </c>
      <c r="B157" s="8"/>
      <c r="C157" s="64">
        <v>509</v>
      </c>
      <c r="D157" s="64">
        <v>503</v>
      </c>
      <c r="E157" s="211" t="e">
        <f t="shared" si="6"/>
        <v>#REF!</v>
      </c>
      <c r="F157" s="64" t="e">
        <f t="shared" si="7"/>
        <v>#REF!</v>
      </c>
      <c r="G157" s="64"/>
      <c r="H157" s="8"/>
      <c r="I157" s="4" t="s">
        <v>1362</v>
      </c>
      <c r="J157" s="4" t="s">
        <v>2280</v>
      </c>
      <c r="K157" s="4" t="s">
        <v>2279</v>
      </c>
      <c r="L157" s="33"/>
      <c r="M157" s="33" t="s">
        <v>5213</v>
      </c>
      <c r="N157" s="33"/>
      <c r="O157" s="33"/>
      <c r="P157" s="33" t="s">
        <v>1614</v>
      </c>
      <c r="Q157" s="33"/>
      <c r="R157" s="4"/>
      <c r="S157" s="4" t="s">
        <v>2278</v>
      </c>
      <c r="T157" s="140">
        <v>2019</v>
      </c>
      <c r="U157" s="8"/>
      <c r="V157" s="42" t="s">
        <v>5957</v>
      </c>
      <c r="W157" s="5"/>
    </row>
    <row r="158" spans="1:23">
      <c r="A158" s="8">
        <v>71</v>
      </c>
      <c r="B158" s="65">
        <v>0.2</v>
      </c>
      <c r="C158" s="64">
        <v>512</v>
      </c>
      <c r="D158" s="64">
        <v>504</v>
      </c>
      <c r="E158" s="211">
        <f t="shared" si="6"/>
        <v>504</v>
      </c>
      <c r="F158" s="64">
        <f t="shared" si="7"/>
        <v>-8</v>
      </c>
      <c r="G158" s="64">
        <v>-8</v>
      </c>
      <c r="H158" s="65">
        <v>0.2</v>
      </c>
      <c r="I158" s="64" t="s">
        <v>2245</v>
      </c>
      <c r="J158" s="4" t="s">
        <v>510</v>
      </c>
      <c r="K158" s="117" t="s">
        <v>3598</v>
      </c>
      <c r="L158" s="67">
        <v>8.3000000000000007</v>
      </c>
      <c r="M158" s="67">
        <v>12.6</v>
      </c>
      <c r="N158" s="67"/>
      <c r="O158" s="67"/>
      <c r="P158" s="66" t="s">
        <v>2405</v>
      </c>
      <c r="Q158" s="66" t="s">
        <v>3599</v>
      </c>
      <c r="R158" s="66" t="s">
        <v>2406</v>
      </c>
      <c r="S158" s="66"/>
      <c r="T158" s="248">
        <v>2020</v>
      </c>
      <c r="U158" s="8" t="s">
        <v>2990</v>
      </c>
      <c r="V158" s="42" t="s">
        <v>2990</v>
      </c>
    </row>
    <row r="159" spans="1:23">
      <c r="A159" s="8">
        <v>71</v>
      </c>
      <c r="B159" s="8"/>
      <c r="C159" s="64">
        <v>512</v>
      </c>
      <c r="D159" s="64">
        <v>504</v>
      </c>
      <c r="E159" s="211">
        <f t="shared" si="6"/>
        <v>504</v>
      </c>
      <c r="F159" s="64">
        <f t="shared" si="7"/>
        <v>-8</v>
      </c>
      <c r="G159" s="64"/>
      <c r="H159" s="8"/>
      <c r="I159" s="4" t="s">
        <v>1352</v>
      </c>
      <c r="J159" s="4" t="s">
        <v>510</v>
      </c>
      <c r="K159" s="4" t="s">
        <v>5395</v>
      </c>
      <c r="L159" s="33">
        <v>14</v>
      </c>
      <c r="M159" s="33"/>
      <c r="N159" s="33"/>
      <c r="O159" s="33"/>
      <c r="P159" s="33" t="s">
        <v>1615</v>
      </c>
      <c r="Q159" s="33"/>
      <c r="R159" s="4" t="s">
        <v>295</v>
      </c>
      <c r="S159" s="4" t="s">
        <v>1005</v>
      </c>
      <c r="T159" s="265">
        <v>2020</v>
      </c>
      <c r="U159" s="8"/>
      <c r="V159" s="42" t="s">
        <v>5958</v>
      </c>
      <c r="W159" s="1"/>
    </row>
    <row r="160" spans="1:23">
      <c r="A160" s="8">
        <v>71</v>
      </c>
      <c r="B160" s="8"/>
      <c r="C160" s="64">
        <v>518</v>
      </c>
      <c r="D160" s="64">
        <v>510</v>
      </c>
      <c r="E160" s="211">
        <f t="shared" si="6"/>
        <v>510</v>
      </c>
      <c r="F160" s="64">
        <f t="shared" si="7"/>
        <v>-8</v>
      </c>
      <c r="G160" s="64"/>
      <c r="H160" s="8"/>
      <c r="I160" s="4" t="s">
        <v>1350</v>
      </c>
      <c r="J160" s="4" t="s">
        <v>1851</v>
      </c>
      <c r="K160" s="4" t="s">
        <v>4442</v>
      </c>
      <c r="L160" s="33"/>
      <c r="M160" s="33" t="s">
        <v>2956</v>
      </c>
      <c r="N160" s="33" t="s">
        <v>6426</v>
      </c>
      <c r="O160" s="33"/>
      <c r="P160" s="33" t="s">
        <v>79</v>
      </c>
      <c r="Q160" s="33"/>
      <c r="R160" s="4" t="s">
        <v>2952</v>
      </c>
      <c r="S160" s="4" t="s">
        <v>4443</v>
      </c>
      <c r="T160" s="265">
        <v>2020</v>
      </c>
      <c r="U160" s="8" t="s">
        <v>3043</v>
      </c>
      <c r="V160" s="42" t="s">
        <v>3043</v>
      </c>
      <c r="W160" s="1" t="s">
        <v>753</v>
      </c>
    </row>
    <row r="161" spans="1:23">
      <c r="A161" s="8">
        <v>71</v>
      </c>
      <c r="B161" s="8"/>
      <c r="C161" s="64">
        <v>518</v>
      </c>
      <c r="D161" s="64">
        <v>510</v>
      </c>
      <c r="E161" s="211">
        <f t="shared" si="6"/>
        <v>510</v>
      </c>
      <c r="F161" s="64">
        <f t="shared" si="7"/>
        <v>-8</v>
      </c>
      <c r="G161" s="64"/>
      <c r="H161" s="8"/>
      <c r="I161" s="4" t="s">
        <v>4645</v>
      </c>
      <c r="J161" s="4" t="s">
        <v>1851</v>
      </c>
      <c r="K161" s="4" t="s">
        <v>2953</v>
      </c>
      <c r="L161" s="33"/>
      <c r="M161" s="33" t="s">
        <v>2955</v>
      </c>
      <c r="N161" s="33"/>
      <c r="O161" s="33"/>
      <c r="P161" s="33" t="s">
        <v>2954</v>
      </c>
      <c r="Q161" s="33"/>
      <c r="R161" s="4" t="s">
        <v>5189</v>
      </c>
      <c r="S161" s="4" t="s">
        <v>5190</v>
      </c>
      <c r="T161" s="265">
        <v>2020</v>
      </c>
      <c r="U161" s="8" t="s">
        <v>5959</v>
      </c>
      <c r="V161" s="13" t="s">
        <v>5959</v>
      </c>
      <c r="W161" s="1"/>
    </row>
    <row r="162" spans="1:23" ht="13.5" thickBot="1">
      <c r="A162" s="63">
        <v>71</v>
      </c>
      <c r="B162" s="75">
        <v>1.6</v>
      </c>
      <c r="C162" s="74">
        <v>523</v>
      </c>
      <c r="D162" s="74">
        <v>515</v>
      </c>
      <c r="E162" s="211">
        <f t="shared" si="6"/>
        <v>515</v>
      </c>
      <c r="F162" s="64">
        <f t="shared" si="7"/>
        <v>-8</v>
      </c>
      <c r="G162" s="74"/>
      <c r="H162" s="75">
        <v>1.6</v>
      </c>
      <c r="I162" s="74" t="s">
        <v>2245</v>
      </c>
      <c r="J162" s="74" t="s">
        <v>2407</v>
      </c>
      <c r="K162" s="156" t="s">
        <v>2408</v>
      </c>
      <c r="L162" s="84">
        <v>5</v>
      </c>
      <c r="M162" s="89">
        <v>9</v>
      </c>
      <c r="N162" s="89"/>
      <c r="O162" s="89"/>
      <c r="P162" s="91" t="s">
        <v>2409</v>
      </c>
      <c r="Q162" s="91" t="s">
        <v>2410</v>
      </c>
      <c r="R162" s="91" t="s">
        <v>2411</v>
      </c>
      <c r="S162" s="91" t="s">
        <v>2412</v>
      </c>
      <c r="T162" s="268">
        <v>2020</v>
      </c>
      <c r="U162" s="8"/>
      <c r="V162" s="66" t="s">
        <v>5960</v>
      </c>
    </row>
    <row r="163" spans="1:23" ht="15">
      <c r="A163" s="8">
        <v>69</v>
      </c>
      <c r="B163" s="8" t="s">
        <v>5834</v>
      </c>
      <c r="C163" s="64">
        <v>541</v>
      </c>
      <c r="D163" s="64">
        <v>533</v>
      </c>
      <c r="E163" s="211" t="e">
        <f t="shared" si="6"/>
        <v>#REF!</v>
      </c>
      <c r="F163" s="64" t="e">
        <f>IF(G163="",#REF!,G163)</f>
        <v>#REF!</v>
      </c>
      <c r="G163" s="64"/>
      <c r="H163" s="8" t="s">
        <v>1357</v>
      </c>
      <c r="I163" s="8" t="s">
        <v>1352</v>
      </c>
      <c r="J163" s="8" t="s">
        <v>1340</v>
      </c>
      <c r="K163" s="4" t="s">
        <v>5215</v>
      </c>
      <c r="L163" s="13"/>
      <c r="M163" s="13"/>
      <c r="N163" s="13"/>
      <c r="O163" s="13"/>
      <c r="P163" s="13" t="s">
        <v>5216</v>
      </c>
      <c r="Q163" s="13"/>
      <c r="R163" s="8" t="s">
        <v>1339</v>
      </c>
      <c r="S163" s="8"/>
      <c r="T163" s="140">
        <v>2019</v>
      </c>
      <c r="U163" s="238"/>
      <c r="V163" s="13" t="s">
        <v>5961</v>
      </c>
      <c r="W163" s="1"/>
    </row>
    <row r="164" spans="1:23">
      <c r="A164" s="8">
        <v>69</v>
      </c>
      <c r="B164" s="8" t="s">
        <v>1357</v>
      </c>
      <c r="C164" s="64">
        <v>541</v>
      </c>
      <c r="D164" s="64">
        <v>533</v>
      </c>
      <c r="E164" s="211" t="e">
        <f t="shared" si="6"/>
        <v>#REF!</v>
      </c>
      <c r="F164" s="64" t="e">
        <f t="shared" si="7"/>
        <v>#REF!</v>
      </c>
      <c r="G164" s="64"/>
      <c r="H164" s="8" t="s">
        <v>1357</v>
      </c>
      <c r="I164" s="8" t="s">
        <v>4931</v>
      </c>
      <c r="J164" s="8" t="s">
        <v>1340</v>
      </c>
      <c r="K164" s="4" t="s">
        <v>5214</v>
      </c>
      <c r="L164" s="13"/>
      <c r="M164" s="13" t="s">
        <v>3321</v>
      </c>
      <c r="N164" s="13"/>
      <c r="O164" s="13"/>
      <c r="P164" s="13" t="s">
        <v>1616</v>
      </c>
      <c r="Q164" s="13"/>
      <c r="R164" s="13" t="s">
        <v>7046</v>
      </c>
      <c r="S164" s="13" t="s">
        <v>7045</v>
      </c>
      <c r="T164" s="265">
        <v>2020</v>
      </c>
      <c r="U164" s="8" t="s">
        <v>5962</v>
      </c>
      <c r="V164" s="13" t="s">
        <v>5962</v>
      </c>
      <c r="W164" s="1"/>
    </row>
    <row r="165" spans="1:23">
      <c r="A165" s="8">
        <v>69</v>
      </c>
      <c r="B165" s="8" t="s">
        <v>1357</v>
      </c>
      <c r="C165" s="64">
        <v>541</v>
      </c>
      <c r="D165" s="64">
        <v>533</v>
      </c>
      <c r="E165" s="211" t="e">
        <f t="shared" si="6"/>
        <v>#REF!</v>
      </c>
      <c r="F165" s="64" t="e">
        <f t="shared" si="7"/>
        <v>#REF!</v>
      </c>
      <c r="G165" s="64"/>
      <c r="H165" s="8" t="s">
        <v>1357</v>
      </c>
      <c r="I165" s="8" t="s">
        <v>2249</v>
      </c>
      <c r="J165" s="8" t="s">
        <v>1340</v>
      </c>
      <c r="K165" s="4" t="s">
        <v>1342</v>
      </c>
      <c r="L165" s="13" t="s">
        <v>3321</v>
      </c>
      <c r="M165" s="13" t="s">
        <v>4224</v>
      </c>
      <c r="N165" s="13"/>
      <c r="O165" s="13"/>
      <c r="P165" s="13" t="s">
        <v>1617</v>
      </c>
      <c r="Q165" s="13"/>
      <c r="R165" s="8" t="s">
        <v>7047</v>
      </c>
      <c r="S165" s="8" t="s">
        <v>1341</v>
      </c>
      <c r="T165" s="265">
        <v>2020</v>
      </c>
      <c r="U165" s="8" t="s">
        <v>5963</v>
      </c>
      <c r="V165" s="13" t="s">
        <v>5963</v>
      </c>
      <c r="W165" s="1"/>
    </row>
    <row r="166" spans="1:23" ht="12.75" customHeight="1">
      <c r="A166" s="8">
        <v>69</v>
      </c>
      <c r="B166" s="8" t="s">
        <v>891</v>
      </c>
      <c r="C166" s="64">
        <v>558</v>
      </c>
      <c r="D166" s="64">
        <v>550</v>
      </c>
      <c r="E166" s="211" t="e">
        <f t="shared" si="6"/>
        <v>#REF!</v>
      </c>
      <c r="F166" s="64" t="e">
        <f t="shared" si="7"/>
        <v>#REF!</v>
      </c>
      <c r="G166" s="64"/>
      <c r="H166" s="8" t="s">
        <v>891</v>
      </c>
      <c r="I166" s="8" t="s">
        <v>1350</v>
      </c>
      <c r="J166" s="8" t="s">
        <v>746</v>
      </c>
      <c r="K166" s="4" t="s">
        <v>747</v>
      </c>
      <c r="L166" s="13"/>
      <c r="M166" s="13" t="s">
        <v>5188</v>
      </c>
      <c r="N166" s="13"/>
      <c r="O166" s="13"/>
      <c r="P166" s="13" t="s">
        <v>748</v>
      </c>
      <c r="Q166" s="13"/>
      <c r="R166" s="8" t="s">
        <v>2948</v>
      </c>
      <c r="S166" s="8"/>
      <c r="T166" s="265">
        <v>2020</v>
      </c>
      <c r="U166" s="4" t="s">
        <v>5964</v>
      </c>
      <c r="V166" s="13" t="s">
        <v>5964</v>
      </c>
      <c r="W166" s="1"/>
    </row>
    <row r="167" spans="1:23" ht="12.75" customHeight="1">
      <c r="A167" s="8">
        <v>69</v>
      </c>
      <c r="B167" s="65" t="s">
        <v>755</v>
      </c>
      <c r="C167" s="117">
        <v>560</v>
      </c>
      <c r="D167" s="117">
        <v>552</v>
      </c>
      <c r="E167" s="211"/>
      <c r="F167" s="64"/>
      <c r="G167" s="117"/>
      <c r="H167" s="65"/>
      <c r="I167" s="64" t="s">
        <v>2245</v>
      </c>
      <c r="J167" s="8" t="s">
        <v>2004</v>
      </c>
      <c r="K167" s="117" t="s">
        <v>6602</v>
      </c>
      <c r="L167" s="67">
        <v>10</v>
      </c>
      <c r="M167" s="108"/>
      <c r="N167" s="108"/>
      <c r="O167" s="108"/>
      <c r="P167" s="66" t="s">
        <v>2413</v>
      </c>
      <c r="Q167" s="117" t="s">
        <v>2414</v>
      </c>
      <c r="R167" s="66" t="s">
        <v>6603</v>
      </c>
      <c r="S167" s="66"/>
      <c r="T167" s="267">
        <v>2020</v>
      </c>
      <c r="U167" s="4" t="s">
        <v>6604</v>
      </c>
      <c r="V167" s="13"/>
    </row>
    <row r="168" spans="1:23">
      <c r="A168" s="8">
        <v>69</v>
      </c>
      <c r="B168" s="8"/>
      <c r="C168" s="117">
        <v>560</v>
      </c>
      <c r="D168" s="117">
        <v>552</v>
      </c>
      <c r="E168" s="211" t="e">
        <f t="shared" si="6"/>
        <v>#REF!</v>
      </c>
      <c r="F168" s="64" t="e">
        <f>IF(G168="",#REF!,G168)</f>
        <v>#REF!</v>
      </c>
      <c r="G168" s="117"/>
      <c r="H168" s="8"/>
      <c r="I168" s="8" t="s">
        <v>1362</v>
      </c>
      <c r="J168" s="8" t="s">
        <v>2004</v>
      </c>
      <c r="K168" s="33" t="s">
        <v>911</v>
      </c>
      <c r="L168" s="13"/>
      <c r="M168" s="13" t="s">
        <v>908</v>
      </c>
      <c r="N168" s="13"/>
      <c r="O168" s="13"/>
      <c r="P168" s="33" t="s">
        <v>910</v>
      </c>
      <c r="Q168" s="220"/>
      <c r="R168" s="4"/>
      <c r="S168" s="4" t="s">
        <v>909</v>
      </c>
      <c r="T168" s="265">
        <v>2020</v>
      </c>
      <c r="U168" s="4" t="s">
        <v>7048</v>
      </c>
      <c r="V168" s="13" t="s">
        <v>5965</v>
      </c>
      <c r="W168" s="1"/>
    </row>
    <row r="169" spans="1:23" ht="15">
      <c r="A169" s="8">
        <v>69</v>
      </c>
      <c r="B169" s="8"/>
      <c r="C169" s="117">
        <v>565</v>
      </c>
      <c r="D169" s="117">
        <v>557</v>
      </c>
      <c r="E169" s="211" t="e">
        <f t="shared" si="6"/>
        <v>#REF!</v>
      </c>
      <c r="F169" s="64" t="e">
        <f t="shared" si="7"/>
        <v>#REF!</v>
      </c>
      <c r="G169" s="117"/>
      <c r="H169" s="8"/>
      <c r="I169" s="8" t="s">
        <v>4645</v>
      </c>
      <c r="J169" s="8" t="s">
        <v>1343</v>
      </c>
      <c r="K169" s="4" t="s">
        <v>5217</v>
      </c>
      <c r="L169" s="33" t="s">
        <v>1123</v>
      </c>
      <c r="M169" s="33" t="s">
        <v>893</v>
      </c>
      <c r="N169" s="33"/>
      <c r="O169" s="33"/>
      <c r="P169" s="33" t="s">
        <v>3216</v>
      </c>
      <c r="Q169" s="33" t="s">
        <v>5224</v>
      </c>
      <c r="R169" s="33" t="s">
        <v>3217</v>
      </c>
      <c r="S169" s="4" t="s">
        <v>6747</v>
      </c>
      <c r="T169" s="265">
        <v>2020</v>
      </c>
      <c r="U169" s="238"/>
      <c r="V169" s="13" t="s">
        <v>5218</v>
      </c>
      <c r="W169" s="1"/>
    </row>
    <row r="170" spans="1:23">
      <c r="A170" s="8">
        <v>69</v>
      </c>
      <c r="B170" s="8"/>
      <c r="C170" s="64">
        <v>565</v>
      </c>
      <c r="D170" s="64">
        <v>557</v>
      </c>
      <c r="E170" s="211" t="e">
        <f t="shared" si="6"/>
        <v>#REF!</v>
      </c>
      <c r="F170" s="64" t="e">
        <f t="shared" si="7"/>
        <v>#REF!</v>
      </c>
      <c r="G170" s="64"/>
      <c r="H170" s="8"/>
      <c r="I170" s="8" t="s">
        <v>5659</v>
      </c>
      <c r="J170" s="8" t="s">
        <v>1343</v>
      </c>
      <c r="K170" s="33" t="s">
        <v>6748</v>
      </c>
      <c r="L170" s="13"/>
      <c r="M170" s="13"/>
      <c r="N170" s="13"/>
      <c r="O170" s="13"/>
      <c r="P170" s="13" t="s">
        <v>5222</v>
      </c>
      <c r="Q170" s="13" t="s">
        <v>5223</v>
      </c>
      <c r="R170" s="13" t="s">
        <v>5219</v>
      </c>
      <c r="S170" s="8" t="s">
        <v>5220</v>
      </c>
      <c r="T170" s="265">
        <v>2020</v>
      </c>
      <c r="U170" s="8" t="s">
        <v>5221</v>
      </c>
      <c r="V170" s="8" t="s">
        <v>5221</v>
      </c>
      <c r="W170" s="1"/>
    </row>
    <row r="171" spans="1:23">
      <c r="A171" s="8">
        <v>69</v>
      </c>
      <c r="B171" s="8"/>
      <c r="C171" s="64">
        <v>565</v>
      </c>
      <c r="D171" s="64">
        <v>557</v>
      </c>
      <c r="E171" s="211" t="e">
        <f t="shared" si="6"/>
        <v>#REF!</v>
      </c>
      <c r="F171" s="64" t="e">
        <f t="shared" si="7"/>
        <v>#REF!</v>
      </c>
      <c r="G171" s="64"/>
      <c r="H171" s="8"/>
      <c r="I171" s="8" t="s">
        <v>2249</v>
      </c>
      <c r="J171" s="8" t="s">
        <v>1343</v>
      </c>
      <c r="K171" s="33" t="s">
        <v>914</v>
      </c>
      <c r="L171" s="13" t="s">
        <v>893</v>
      </c>
      <c r="M171" s="13" t="s">
        <v>3280</v>
      </c>
      <c r="N171" s="13"/>
      <c r="O171" s="13"/>
      <c r="P171" s="13" t="s">
        <v>913</v>
      </c>
      <c r="Q171" s="13"/>
      <c r="R171" s="8" t="s">
        <v>6749</v>
      </c>
      <c r="S171" s="8" t="s">
        <v>912</v>
      </c>
      <c r="T171" s="265">
        <v>2020</v>
      </c>
      <c r="U171" s="8" t="s">
        <v>5966</v>
      </c>
      <c r="V171" s="13" t="s">
        <v>5966</v>
      </c>
      <c r="W171" s="1" t="s">
        <v>6750</v>
      </c>
    </row>
    <row r="172" spans="1:23" ht="15">
      <c r="A172" s="8">
        <v>69</v>
      </c>
      <c r="B172" s="8"/>
      <c r="C172" s="64">
        <v>565</v>
      </c>
      <c r="D172" s="64">
        <v>557</v>
      </c>
      <c r="E172" s="211" t="e">
        <f t="shared" si="6"/>
        <v>#REF!</v>
      </c>
      <c r="F172" s="64" t="e">
        <f t="shared" si="7"/>
        <v>#REF!</v>
      </c>
      <c r="G172" s="64"/>
      <c r="H172" s="8"/>
      <c r="I172" s="8" t="s">
        <v>2249</v>
      </c>
      <c r="J172" s="8" t="s">
        <v>1343</v>
      </c>
      <c r="K172" s="8" t="s">
        <v>6751</v>
      </c>
      <c r="L172" s="23">
        <v>58</v>
      </c>
      <c r="M172" s="23">
        <v>68</v>
      </c>
      <c r="N172" s="8"/>
      <c r="O172" s="8"/>
      <c r="P172" s="8" t="s">
        <v>5222</v>
      </c>
      <c r="Q172" s="8" t="s">
        <v>5223</v>
      </c>
      <c r="R172" s="8" t="s">
        <v>6752</v>
      </c>
      <c r="S172" s="8" t="s">
        <v>5220</v>
      </c>
      <c r="T172" s="265">
        <v>2020</v>
      </c>
      <c r="U172" s="238"/>
      <c r="V172" s="13" t="s">
        <v>5967</v>
      </c>
      <c r="W172" s="1"/>
    </row>
    <row r="173" spans="1:23">
      <c r="A173" s="8">
        <v>69</v>
      </c>
      <c r="B173" s="8"/>
      <c r="C173" s="64">
        <v>574</v>
      </c>
      <c r="D173" s="64">
        <v>576</v>
      </c>
      <c r="E173" s="211"/>
      <c r="F173" s="64"/>
      <c r="G173" s="64"/>
      <c r="H173" s="8"/>
      <c r="I173" s="8" t="s">
        <v>1362</v>
      </c>
      <c r="J173" s="8" t="s">
        <v>6656</v>
      </c>
      <c r="K173" s="33" t="s">
        <v>6657</v>
      </c>
      <c r="L173" s="13"/>
      <c r="M173" s="13" t="s">
        <v>1925</v>
      </c>
      <c r="N173" s="13" t="s">
        <v>6426</v>
      </c>
      <c r="O173" s="13"/>
      <c r="P173" s="13" t="s">
        <v>6658</v>
      </c>
      <c r="Q173" s="13"/>
      <c r="R173" s="8" t="s">
        <v>6659</v>
      </c>
      <c r="S173" s="8"/>
      <c r="T173" s="265">
        <v>2020</v>
      </c>
      <c r="U173" s="8"/>
      <c r="V173" s="13"/>
      <c r="W173" s="1"/>
    </row>
    <row r="174" spans="1:23">
      <c r="A174" s="8"/>
      <c r="B174" s="8"/>
      <c r="C174" s="64">
        <v>574</v>
      </c>
      <c r="D174" s="64">
        <v>576</v>
      </c>
      <c r="E174" s="211"/>
      <c r="F174" s="64"/>
      <c r="G174" s="64"/>
      <c r="H174" s="8"/>
      <c r="I174" s="8" t="s">
        <v>1362</v>
      </c>
      <c r="J174" s="8" t="s">
        <v>6656</v>
      </c>
      <c r="K174" s="33" t="s">
        <v>7050</v>
      </c>
      <c r="L174" s="13"/>
      <c r="M174" s="13"/>
      <c r="N174" s="13"/>
      <c r="O174" s="13"/>
      <c r="P174" s="33" t="s">
        <v>7053</v>
      </c>
      <c r="Q174" s="33"/>
      <c r="R174" s="33" t="s">
        <v>7052</v>
      </c>
      <c r="S174" s="33" t="s">
        <v>7051</v>
      </c>
      <c r="T174" s="265">
        <v>2020</v>
      </c>
      <c r="U174" s="8" t="s">
        <v>7049</v>
      </c>
      <c r="V174" s="13"/>
      <c r="W174" s="1"/>
    </row>
    <row r="175" spans="1:23">
      <c r="A175" s="8">
        <v>69</v>
      </c>
      <c r="B175" s="8"/>
      <c r="C175" s="64">
        <v>592</v>
      </c>
      <c r="D175" s="64">
        <v>584</v>
      </c>
      <c r="E175" s="211" t="e">
        <f t="shared" si="6"/>
        <v>#REF!</v>
      </c>
      <c r="F175" s="64" t="e">
        <f>IF(G175="",F172,G175)</f>
        <v>#REF!</v>
      </c>
      <c r="G175" s="64"/>
      <c r="H175" s="8"/>
      <c r="I175" s="8" t="s">
        <v>1350</v>
      </c>
      <c r="J175" s="8" t="s">
        <v>2216</v>
      </c>
      <c r="K175" s="4" t="s">
        <v>2218</v>
      </c>
      <c r="L175" s="13" t="s">
        <v>2217</v>
      </c>
      <c r="M175" s="13" t="s">
        <v>4445</v>
      </c>
      <c r="N175" s="13"/>
      <c r="O175" s="13"/>
      <c r="P175" s="13" t="s">
        <v>1618</v>
      </c>
      <c r="Q175" s="13"/>
      <c r="R175" s="8" t="s">
        <v>2289</v>
      </c>
      <c r="S175" s="8"/>
      <c r="T175" s="265">
        <v>2020</v>
      </c>
      <c r="U175" s="8" t="s">
        <v>7054</v>
      </c>
      <c r="V175" s="13" t="s">
        <v>4444</v>
      </c>
      <c r="W175" s="1"/>
    </row>
    <row r="176" spans="1:23">
      <c r="A176" s="8"/>
      <c r="B176" s="8"/>
      <c r="C176" s="64">
        <v>592</v>
      </c>
      <c r="D176" s="64">
        <v>584</v>
      </c>
      <c r="E176" s="211">
        <f>C176+F176</f>
        <v>592</v>
      </c>
      <c r="F176" s="64">
        <f>IF(G176="",F173,G176)</f>
        <v>0</v>
      </c>
      <c r="G176" s="64"/>
      <c r="H176" s="8"/>
      <c r="I176" s="8" t="s">
        <v>1362</v>
      </c>
      <c r="J176" s="8" t="s">
        <v>2216</v>
      </c>
      <c r="K176" s="4" t="s">
        <v>7055</v>
      </c>
      <c r="L176" s="13" t="s">
        <v>4317</v>
      </c>
      <c r="M176" s="13" t="s">
        <v>4317</v>
      </c>
      <c r="N176" s="13"/>
      <c r="O176" s="13"/>
      <c r="P176" s="13"/>
      <c r="Q176" s="13" t="s">
        <v>7057</v>
      </c>
      <c r="R176" s="8" t="s">
        <v>7059</v>
      </c>
      <c r="S176" s="8"/>
      <c r="T176" s="265">
        <v>2020</v>
      </c>
      <c r="U176" s="8" t="s">
        <v>7056</v>
      </c>
      <c r="V176" s="13"/>
      <c r="W176" s="1"/>
    </row>
    <row r="177" spans="1:23" ht="13.5" thickBot="1">
      <c r="A177" s="14">
        <v>69</v>
      </c>
      <c r="B177" s="14"/>
      <c r="C177" s="74">
        <v>592</v>
      </c>
      <c r="D177" s="74">
        <v>584</v>
      </c>
      <c r="E177" s="214" t="e">
        <f t="shared" si="6"/>
        <v>#REF!</v>
      </c>
      <c r="F177" s="74" t="e">
        <f>IF(G177="",F175,G177)</f>
        <v>#REF!</v>
      </c>
      <c r="G177" s="74"/>
      <c r="H177" s="14"/>
      <c r="I177" s="14" t="s">
        <v>1362</v>
      </c>
      <c r="J177" s="14" t="s">
        <v>2216</v>
      </c>
      <c r="K177" s="19" t="s">
        <v>4446</v>
      </c>
      <c r="L177" s="229">
        <v>80</v>
      </c>
      <c r="M177" s="229">
        <v>80</v>
      </c>
      <c r="N177" s="14"/>
      <c r="O177" s="14"/>
      <c r="P177" s="14" t="s">
        <v>1619</v>
      </c>
      <c r="Q177" s="14" t="s">
        <v>4447</v>
      </c>
      <c r="R177" s="14" t="s">
        <v>7058</v>
      </c>
      <c r="S177" s="14"/>
      <c r="T177" s="248">
        <v>2020</v>
      </c>
      <c r="U177" s="8" t="s">
        <v>5968</v>
      </c>
      <c r="V177" s="13" t="s">
        <v>5968</v>
      </c>
      <c r="W177" s="1"/>
    </row>
    <row r="178" spans="1:23" ht="15.75" customHeight="1">
      <c r="A178" s="63">
        <v>42</v>
      </c>
      <c r="B178" s="65">
        <v>0.2</v>
      </c>
      <c r="C178" s="64">
        <v>611</v>
      </c>
      <c r="D178" s="64">
        <v>603</v>
      </c>
      <c r="E178" s="211" t="e">
        <f t="shared" si="6"/>
        <v>#REF!</v>
      </c>
      <c r="F178" s="64" t="e">
        <f>IF(G178="",#REF!,G178)</f>
        <v>#REF!</v>
      </c>
      <c r="G178" s="64"/>
      <c r="H178" s="65">
        <v>0.2</v>
      </c>
      <c r="I178" s="64" t="s">
        <v>2245</v>
      </c>
      <c r="J178" s="64" t="s">
        <v>1568</v>
      </c>
      <c r="K178" s="117" t="s">
        <v>2415</v>
      </c>
      <c r="L178" s="67">
        <v>6</v>
      </c>
      <c r="M178" s="67">
        <v>8</v>
      </c>
      <c r="N178" s="67"/>
      <c r="O178" s="67"/>
      <c r="P178" s="66" t="s">
        <v>2416</v>
      </c>
      <c r="Q178" s="66" t="s">
        <v>1621</v>
      </c>
      <c r="R178" s="66" t="s">
        <v>7060</v>
      </c>
      <c r="S178" s="66"/>
      <c r="T178" s="267">
        <v>2020</v>
      </c>
      <c r="U178" s="8"/>
      <c r="V178" s="66" t="s">
        <v>5969</v>
      </c>
    </row>
    <row r="179" spans="1:23">
      <c r="A179" s="8">
        <v>42</v>
      </c>
      <c r="B179" s="8"/>
      <c r="C179" s="64">
        <v>611</v>
      </c>
      <c r="D179" s="64">
        <v>603</v>
      </c>
      <c r="E179" s="211" t="e">
        <f t="shared" si="6"/>
        <v>#REF!</v>
      </c>
      <c r="F179" s="64" t="e">
        <f t="shared" si="7"/>
        <v>#REF!</v>
      </c>
      <c r="G179" s="64"/>
      <c r="H179" s="8"/>
      <c r="I179" s="8" t="s">
        <v>1352</v>
      </c>
      <c r="J179" s="6" t="s">
        <v>1568</v>
      </c>
      <c r="K179" s="33" t="s">
        <v>5225</v>
      </c>
      <c r="L179" s="13" t="s">
        <v>542</v>
      </c>
      <c r="M179" s="52"/>
      <c r="N179" s="52"/>
      <c r="O179" s="52"/>
      <c r="P179" s="13" t="s">
        <v>1621</v>
      </c>
      <c r="Q179" s="13"/>
      <c r="R179" s="8" t="s">
        <v>7060</v>
      </c>
      <c r="S179" s="8" t="s">
        <v>543</v>
      </c>
      <c r="T179" s="265">
        <v>2020</v>
      </c>
      <c r="U179" s="8"/>
      <c r="V179" s="187" t="s">
        <v>5970</v>
      </c>
      <c r="W179" s="1"/>
    </row>
    <row r="180" spans="1:23">
      <c r="A180" s="8"/>
      <c r="B180" s="8"/>
      <c r="C180" s="64">
        <v>611</v>
      </c>
      <c r="D180" s="64">
        <v>603</v>
      </c>
      <c r="E180" s="211" t="e">
        <f>C180+F180</f>
        <v>#REF!</v>
      </c>
      <c r="F180" s="64" t="e">
        <f>IF(G180="",F181,G180)</f>
        <v>#REF!</v>
      </c>
      <c r="G180" s="64"/>
      <c r="H180" s="8"/>
      <c r="I180" s="8" t="s">
        <v>1350</v>
      </c>
      <c r="J180" s="6" t="s">
        <v>1568</v>
      </c>
      <c r="K180" s="33" t="s">
        <v>7061</v>
      </c>
      <c r="L180" s="13" t="s">
        <v>893</v>
      </c>
      <c r="M180" s="52" t="s">
        <v>1925</v>
      </c>
      <c r="N180" s="52"/>
      <c r="O180" s="52"/>
      <c r="P180" s="13" t="s">
        <v>7064</v>
      </c>
      <c r="Q180" s="13"/>
      <c r="R180" s="8" t="s">
        <v>7063</v>
      </c>
      <c r="S180" s="8"/>
      <c r="T180" s="265">
        <v>2020</v>
      </c>
      <c r="U180" s="8" t="s">
        <v>7062</v>
      </c>
      <c r="V180" s="187"/>
      <c r="W180" s="1"/>
    </row>
    <row r="181" spans="1:23">
      <c r="A181" s="8">
        <v>42</v>
      </c>
      <c r="B181" s="8"/>
      <c r="C181" s="64">
        <v>611</v>
      </c>
      <c r="D181" s="64">
        <v>603</v>
      </c>
      <c r="E181" s="211" t="e">
        <f t="shared" si="6"/>
        <v>#REF!</v>
      </c>
      <c r="F181" s="64" t="e">
        <f>IF(G181="",F179,G181)</f>
        <v>#REF!</v>
      </c>
      <c r="G181" s="64"/>
      <c r="H181" s="8"/>
      <c r="I181" s="8" t="s">
        <v>1362</v>
      </c>
      <c r="J181" s="6" t="s">
        <v>1568</v>
      </c>
      <c r="K181" s="33" t="s">
        <v>7066</v>
      </c>
      <c r="L181" s="13"/>
      <c r="M181" s="52"/>
      <c r="N181" s="52"/>
      <c r="O181" s="52"/>
      <c r="P181" s="13" t="s">
        <v>7067</v>
      </c>
      <c r="Q181" s="13"/>
      <c r="R181" s="8" t="s">
        <v>7065</v>
      </c>
      <c r="S181" s="8"/>
      <c r="T181" s="140">
        <v>2018</v>
      </c>
      <c r="U181" s="8"/>
      <c r="V181" s="187" t="s">
        <v>5971</v>
      </c>
      <c r="W181" s="1"/>
    </row>
    <row r="182" spans="1:23">
      <c r="A182" s="8"/>
      <c r="B182" s="8"/>
      <c r="C182" s="64">
        <v>611</v>
      </c>
      <c r="D182" s="64">
        <v>603</v>
      </c>
      <c r="E182" s="211" t="e">
        <f>C182+F182</f>
        <v>#REF!</v>
      </c>
      <c r="F182" s="64" t="e">
        <f>IF(G182="",F180,G182)</f>
        <v>#REF!</v>
      </c>
      <c r="G182" s="64"/>
      <c r="H182" s="8"/>
      <c r="I182" s="8" t="s">
        <v>1362</v>
      </c>
      <c r="J182" s="6" t="s">
        <v>1568</v>
      </c>
      <c r="K182" s="33" t="s">
        <v>7068</v>
      </c>
      <c r="P182" s="67" t="s">
        <v>1620</v>
      </c>
      <c r="R182" s="4" t="s">
        <v>536</v>
      </c>
      <c r="T182" s="240">
        <v>2020</v>
      </c>
      <c r="U182" s="66" t="s">
        <v>7069</v>
      </c>
      <c r="V182" s="187"/>
      <c r="W182" s="1"/>
    </row>
    <row r="183" spans="1:23">
      <c r="A183" s="63">
        <v>42</v>
      </c>
      <c r="B183" s="65">
        <v>2.4</v>
      </c>
      <c r="C183" s="64">
        <v>626</v>
      </c>
      <c r="D183" s="64">
        <v>618</v>
      </c>
      <c r="E183" s="211" t="e">
        <f t="shared" si="6"/>
        <v>#REF!</v>
      </c>
      <c r="F183" s="64" t="e">
        <f>IF(G183="",F184,G183)</f>
        <v>#REF!</v>
      </c>
      <c r="G183" s="64"/>
      <c r="H183" s="65" t="s">
        <v>1510</v>
      </c>
      <c r="I183" s="64" t="s">
        <v>4714</v>
      </c>
      <c r="J183" s="64" t="s">
        <v>5186</v>
      </c>
      <c r="K183" s="117" t="s">
        <v>5187</v>
      </c>
      <c r="L183" s="67"/>
      <c r="M183" s="67"/>
      <c r="N183" s="67"/>
      <c r="O183" s="67"/>
      <c r="P183" s="66" t="s">
        <v>2417</v>
      </c>
      <c r="Q183" s="66"/>
      <c r="R183" s="66" t="s">
        <v>2418</v>
      </c>
      <c r="S183" s="66"/>
      <c r="T183" s="267">
        <v>2020</v>
      </c>
      <c r="U183" s="8" t="s">
        <v>5972</v>
      </c>
      <c r="V183" s="66" t="s">
        <v>5972</v>
      </c>
    </row>
    <row r="184" spans="1:23">
      <c r="A184" s="63"/>
      <c r="B184" s="65"/>
      <c r="C184" s="64">
        <v>626</v>
      </c>
      <c r="D184" s="64">
        <v>618</v>
      </c>
      <c r="E184" s="211" t="e">
        <f>C184+F184</f>
        <v>#REF!</v>
      </c>
      <c r="F184" s="64" t="e">
        <f>IF(G184="",F181,G184)</f>
        <v>#REF!</v>
      </c>
      <c r="G184" s="64"/>
      <c r="H184" s="65">
        <v>1.1000000000000001</v>
      </c>
      <c r="I184" s="64" t="s">
        <v>2245</v>
      </c>
      <c r="J184" s="64" t="s">
        <v>1569</v>
      </c>
      <c r="K184" s="117" t="s">
        <v>2419</v>
      </c>
      <c r="L184" s="67">
        <v>8.6</v>
      </c>
      <c r="M184" s="67"/>
      <c r="N184" s="67"/>
      <c r="O184" s="67"/>
      <c r="P184" s="66" t="s">
        <v>2420</v>
      </c>
      <c r="Q184" s="66"/>
      <c r="R184" s="66" t="s">
        <v>7071</v>
      </c>
      <c r="S184" s="66"/>
      <c r="T184" s="267">
        <v>2020</v>
      </c>
      <c r="U184" s="8" t="s">
        <v>7070</v>
      </c>
      <c r="V184" s="66"/>
    </row>
    <row r="185" spans="1:23">
      <c r="A185" s="8">
        <v>42</v>
      </c>
      <c r="B185" s="8"/>
      <c r="C185" s="64">
        <v>626</v>
      </c>
      <c r="D185" s="64">
        <v>618</v>
      </c>
      <c r="E185" s="211" t="e">
        <f t="shared" si="6"/>
        <v>#REF!</v>
      </c>
      <c r="F185" s="64" t="e">
        <f>IF(G185="",F183,G185)</f>
        <v>#REF!</v>
      </c>
      <c r="G185" s="64"/>
      <c r="H185" s="8"/>
      <c r="I185" s="8" t="s">
        <v>1350</v>
      </c>
      <c r="J185" s="6" t="s">
        <v>1569</v>
      </c>
      <c r="K185" s="4" t="s">
        <v>1169</v>
      </c>
      <c r="L185" s="13"/>
      <c r="M185" s="52" t="s">
        <v>5184</v>
      </c>
      <c r="N185" s="52"/>
      <c r="O185" s="52"/>
      <c r="P185" s="33" t="s">
        <v>1772</v>
      </c>
      <c r="Q185" s="13"/>
      <c r="R185" s="8" t="s">
        <v>1165</v>
      </c>
      <c r="S185" s="8"/>
      <c r="T185" s="265">
        <v>2020</v>
      </c>
      <c r="U185" s="8" t="s">
        <v>5973</v>
      </c>
      <c r="V185" s="66" t="s">
        <v>5973</v>
      </c>
      <c r="W185" s="1"/>
    </row>
    <row r="186" spans="1:23">
      <c r="A186" s="8">
        <v>42</v>
      </c>
      <c r="B186" s="8"/>
      <c r="C186" s="64">
        <v>626</v>
      </c>
      <c r="D186" s="64">
        <v>618</v>
      </c>
      <c r="E186" s="211" t="e">
        <f t="shared" si="6"/>
        <v>#REF!</v>
      </c>
      <c r="F186" s="64" t="e">
        <f t="shared" si="7"/>
        <v>#REF!</v>
      </c>
      <c r="G186" s="64"/>
      <c r="H186" s="8"/>
      <c r="I186" s="4" t="s">
        <v>1350</v>
      </c>
      <c r="J186" s="7" t="s">
        <v>1569</v>
      </c>
      <c r="K186" s="4" t="s">
        <v>5183</v>
      </c>
      <c r="L186" s="33"/>
      <c r="M186" s="53" t="s">
        <v>1873</v>
      </c>
      <c r="N186" s="53"/>
      <c r="O186" s="53"/>
      <c r="P186" s="33" t="s">
        <v>3544</v>
      </c>
      <c r="Q186" s="33"/>
      <c r="R186" s="4" t="s">
        <v>7072</v>
      </c>
      <c r="S186" s="4"/>
      <c r="T186" s="265">
        <v>2020</v>
      </c>
      <c r="U186" s="8" t="s">
        <v>5974</v>
      </c>
      <c r="V186" s="66" t="s">
        <v>5974</v>
      </c>
      <c r="W186" s="1"/>
    </row>
    <row r="187" spans="1:23">
      <c r="A187" s="8">
        <v>42</v>
      </c>
      <c r="B187" s="8"/>
      <c r="C187" s="64">
        <v>626</v>
      </c>
      <c r="D187" s="64">
        <v>618</v>
      </c>
      <c r="E187" s="211" t="e">
        <f t="shared" si="6"/>
        <v>#REF!</v>
      </c>
      <c r="F187" s="64" t="e">
        <f t="shared" si="7"/>
        <v>#REF!</v>
      </c>
      <c r="G187" s="64"/>
      <c r="H187" s="8"/>
      <c r="I187" s="8" t="s">
        <v>1350</v>
      </c>
      <c r="J187" s="6" t="s">
        <v>1569</v>
      </c>
      <c r="K187" s="4" t="s">
        <v>5185</v>
      </c>
      <c r="L187" s="13"/>
      <c r="M187" s="52" t="s">
        <v>5182</v>
      </c>
      <c r="N187" s="52"/>
      <c r="O187" s="52"/>
      <c r="P187" s="13" t="s">
        <v>1622</v>
      </c>
      <c r="Q187" s="13" t="s">
        <v>5181</v>
      </c>
      <c r="R187" s="8" t="s">
        <v>1166</v>
      </c>
      <c r="S187" s="8"/>
      <c r="T187" s="265">
        <v>2020</v>
      </c>
      <c r="U187" s="8" t="s">
        <v>3107</v>
      </c>
      <c r="V187" s="66" t="s">
        <v>3107</v>
      </c>
      <c r="W187" s="1"/>
    </row>
    <row r="188" spans="1:23">
      <c r="A188" s="8">
        <v>42</v>
      </c>
      <c r="B188" s="8"/>
      <c r="C188" s="64">
        <v>626</v>
      </c>
      <c r="D188" s="64">
        <v>618</v>
      </c>
      <c r="E188" s="211" t="e">
        <f t="shared" si="6"/>
        <v>#REF!</v>
      </c>
      <c r="F188" s="64" t="e">
        <f t="shared" si="7"/>
        <v>#REF!</v>
      </c>
      <c r="G188" s="64"/>
      <c r="H188" s="8"/>
      <c r="I188" s="8" t="s">
        <v>2249</v>
      </c>
      <c r="J188" s="6" t="s">
        <v>1569</v>
      </c>
      <c r="K188" s="33" t="s">
        <v>538</v>
      </c>
      <c r="L188" s="13">
        <v>36</v>
      </c>
      <c r="M188" s="52">
        <v>50</v>
      </c>
      <c r="N188" s="52"/>
      <c r="O188" s="52"/>
      <c r="P188" s="13" t="s">
        <v>1623</v>
      </c>
      <c r="Q188" s="13" t="s">
        <v>372</v>
      </c>
      <c r="R188" s="8" t="s">
        <v>7073</v>
      </c>
      <c r="S188" s="8" t="s">
        <v>537</v>
      </c>
      <c r="T188" s="265">
        <v>2020</v>
      </c>
      <c r="U188" s="8"/>
      <c r="V188" s="66"/>
      <c r="W188" s="1"/>
    </row>
    <row r="189" spans="1:23" ht="13.5" customHeight="1">
      <c r="A189" s="8">
        <v>42</v>
      </c>
      <c r="B189" s="8" t="s">
        <v>541</v>
      </c>
      <c r="C189" s="64">
        <v>634</v>
      </c>
      <c r="D189" s="64">
        <v>626</v>
      </c>
      <c r="E189" s="211" t="e">
        <f t="shared" si="6"/>
        <v>#REF!</v>
      </c>
      <c r="F189" s="64" t="e">
        <f t="shared" si="7"/>
        <v>#REF!</v>
      </c>
      <c r="G189" s="64"/>
      <c r="H189" s="8" t="s">
        <v>541</v>
      </c>
      <c r="I189" s="8" t="s">
        <v>2249</v>
      </c>
      <c r="J189" s="6" t="s">
        <v>539</v>
      </c>
      <c r="K189" s="7" t="s">
        <v>5226</v>
      </c>
      <c r="L189" s="13">
        <v>35</v>
      </c>
      <c r="M189" s="52">
        <v>39</v>
      </c>
      <c r="N189" s="52"/>
      <c r="O189" s="52"/>
      <c r="P189" s="13" t="s">
        <v>1624</v>
      </c>
      <c r="Q189" s="13" t="s">
        <v>373</v>
      </c>
      <c r="R189" s="8"/>
      <c r="S189" s="8" t="s">
        <v>540</v>
      </c>
      <c r="T189" s="140">
        <v>2019</v>
      </c>
      <c r="U189" s="8"/>
      <c r="V189" s="66"/>
      <c r="W189" s="1"/>
    </row>
    <row r="190" spans="1:23">
      <c r="A190" s="63">
        <v>42</v>
      </c>
      <c r="B190" s="65">
        <v>2.2999999999999998</v>
      </c>
      <c r="C190" s="64">
        <v>648</v>
      </c>
      <c r="D190" s="64">
        <v>640</v>
      </c>
      <c r="E190" s="211">
        <f t="shared" si="6"/>
        <v>640</v>
      </c>
      <c r="F190" s="64">
        <f t="shared" si="7"/>
        <v>-8</v>
      </c>
      <c r="G190" s="64">
        <v>-8</v>
      </c>
      <c r="H190" s="65" t="s">
        <v>1357</v>
      </c>
      <c r="I190" s="64" t="s">
        <v>2245</v>
      </c>
      <c r="J190" s="64" t="s">
        <v>2193</v>
      </c>
      <c r="K190" s="117" t="s">
        <v>2421</v>
      </c>
      <c r="L190" s="67"/>
      <c r="M190" s="67"/>
      <c r="N190" s="67"/>
      <c r="O190" s="67"/>
      <c r="P190" s="66" t="s">
        <v>2422</v>
      </c>
      <c r="Q190" s="66"/>
      <c r="R190" s="66" t="s">
        <v>2997</v>
      </c>
      <c r="S190" s="66"/>
      <c r="T190" s="267">
        <v>2020</v>
      </c>
      <c r="U190" s="8"/>
      <c r="V190" s="187" t="s">
        <v>5975</v>
      </c>
    </row>
    <row r="191" spans="1:23">
      <c r="A191" s="8">
        <v>42</v>
      </c>
      <c r="B191" s="8"/>
      <c r="C191" s="64">
        <v>648</v>
      </c>
      <c r="D191" s="64">
        <v>640</v>
      </c>
      <c r="E191" s="211">
        <f t="shared" ref="E191:E247" si="8">C191+F191</f>
        <v>640</v>
      </c>
      <c r="F191" s="64">
        <f>IF(G191="",F190,G191)</f>
        <v>-8</v>
      </c>
      <c r="G191" s="64"/>
      <c r="H191" s="8"/>
      <c r="I191" s="8" t="s">
        <v>1350</v>
      </c>
      <c r="J191" s="6" t="s">
        <v>2193</v>
      </c>
      <c r="K191" s="4" t="s">
        <v>5180</v>
      </c>
      <c r="L191" s="13"/>
      <c r="M191" s="52" t="s">
        <v>5179</v>
      </c>
      <c r="N191" s="52"/>
      <c r="O191" s="52"/>
      <c r="P191" s="13" t="s">
        <v>1625</v>
      </c>
      <c r="Q191" s="13"/>
      <c r="R191" s="8" t="s">
        <v>1167</v>
      </c>
      <c r="S191" s="8"/>
      <c r="T191" s="265">
        <v>2020</v>
      </c>
      <c r="U191" s="8" t="s">
        <v>5976</v>
      </c>
      <c r="V191" s="66" t="s">
        <v>5976</v>
      </c>
      <c r="W191" s="1"/>
    </row>
    <row r="192" spans="1:23">
      <c r="A192" s="8"/>
      <c r="B192" s="8"/>
      <c r="C192" s="64">
        <v>648</v>
      </c>
      <c r="D192" s="64">
        <v>640</v>
      </c>
      <c r="E192" s="211">
        <f>C192+F192</f>
        <v>640</v>
      </c>
      <c r="F192" s="64">
        <f>IF(G192="",F191,G192)</f>
        <v>-8</v>
      </c>
      <c r="G192" s="64"/>
      <c r="H192" s="8"/>
      <c r="I192" s="8" t="s">
        <v>1350</v>
      </c>
      <c r="J192" s="6" t="s">
        <v>2193</v>
      </c>
      <c r="K192" s="4" t="s">
        <v>7077</v>
      </c>
      <c r="L192" s="13" t="s">
        <v>2241</v>
      </c>
      <c r="M192" s="52" t="s">
        <v>1925</v>
      </c>
      <c r="N192" s="52"/>
      <c r="O192" s="52"/>
      <c r="P192" s="13" t="s">
        <v>7074</v>
      </c>
      <c r="Q192" s="13"/>
      <c r="R192" s="8" t="s">
        <v>7075</v>
      </c>
      <c r="S192" s="8"/>
      <c r="T192" s="265">
        <v>2020</v>
      </c>
      <c r="U192" s="8" t="s">
        <v>7076</v>
      </c>
      <c r="V192" s="66"/>
      <c r="W192" s="1"/>
    </row>
    <row r="193" spans="1:23">
      <c r="A193" s="8"/>
      <c r="B193" s="8"/>
      <c r="C193" s="64">
        <v>651</v>
      </c>
      <c r="D193" s="64">
        <v>643</v>
      </c>
      <c r="E193" s="211"/>
      <c r="F193" s="64"/>
      <c r="G193" s="64"/>
      <c r="H193" s="8"/>
      <c r="I193" s="8" t="s">
        <v>2245</v>
      </c>
      <c r="J193" s="6" t="s">
        <v>7078</v>
      </c>
      <c r="K193" s="4" t="s">
        <v>7079</v>
      </c>
      <c r="L193" s="13"/>
      <c r="M193" s="52"/>
      <c r="N193" s="52"/>
      <c r="O193" s="52"/>
      <c r="P193" s="4" t="s">
        <v>7080</v>
      </c>
      <c r="Q193" s="13"/>
      <c r="R193" s="8" t="s">
        <v>7081</v>
      </c>
      <c r="S193" s="8"/>
      <c r="T193" s="140">
        <v>2018</v>
      </c>
      <c r="U193" s="8"/>
      <c r="V193" s="66"/>
      <c r="W193" s="1"/>
    </row>
    <row r="194" spans="1:23" ht="14.25" customHeight="1">
      <c r="A194" s="8">
        <v>42</v>
      </c>
      <c r="B194" s="8" t="s">
        <v>296</v>
      </c>
      <c r="C194" s="64">
        <v>648</v>
      </c>
      <c r="D194" s="64">
        <v>640</v>
      </c>
      <c r="E194" s="211">
        <f t="shared" si="8"/>
        <v>640</v>
      </c>
      <c r="F194" s="64">
        <f>IF(G194="",F191,G194)</f>
        <v>-8</v>
      </c>
      <c r="G194" s="64"/>
      <c r="H194" s="8"/>
      <c r="I194" s="8" t="s">
        <v>1352</v>
      </c>
      <c r="J194" s="6" t="s">
        <v>7082</v>
      </c>
      <c r="K194" s="4" t="s">
        <v>7083</v>
      </c>
      <c r="L194" s="13"/>
      <c r="M194" s="52"/>
      <c r="N194" s="52"/>
      <c r="O194" s="52"/>
      <c r="P194" s="66" t="s">
        <v>7084</v>
      </c>
      <c r="Q194" s="13"/>
      <c r="R194" s="13" t="s">
        <v>1339</v>
      </c>
      <c r="S194" s="8" t="s">
        <v>7085</v>
      </c>
      <c r="T194" s="265">
        <v>2020</v>
      </c>
      <c r="U194" s="8" t="s">
        <v>7086</v>
      </c>
      <c r="V194" s="66"/>
      <c r="W194" s="1"/>
    </row>
    <row r="195" spans="1:23">
      <c r="A195" s="63">
        <v>42</v>
      </c>
      <c r="B195" s="65">
        <v>0.3</v>
      </c>
      <c r="C195" s="64">
        <v>648</v>
      </c>
      <c r="D195" s="64">
        <v>640</v>
      </c>
      <c r="E195" s="211">
        <f t="shared" si="8"/>
        <v>640</v>
      </c>
      <c r="F195" s="64">
        <f t="shared" ref="F195:F247" si="9">IF(G195="",F194,G195)</f>
        <v>-8</v>
      </c>
      <c r="G195" s="64"/>
      <c r="H195" s="65" t="s">
        <v>1457</v>
      </c>
      <c r="I195" s="64" t="s">
        <v>2245</v>
      </c>
      <c r="J195" s="8" t="s">
        <v>1156</v>
      </c>
      <c r="K195" s="117" t="s">
        <v>2423</v>
      </c>
      <c r="L195" s="67">
        <v>7.5</v>
      </c>
      <c r="M195" s="67">
        <v>14</v>
      </c>
      <c r="N195" s="67"/>
      <c r="O195" s="67"/>
      <c r="P195" s="66" t="s">
        <v>1626</v>
      </c>
      <c r="Q195" s="66"/>
      <c r="R195" s="66" t="s">
        <v>2424</v>
      </c>
      <c r="S195" s="66" t="s">
        <v>2425</v>
      </c>
      <c r="T195" s="143">
        <v>2018</v>
      </c>
      <c r="U195" s="8" t="s">
        <v>5977</v>
      </c>
      <c r="V195" s="66" t="s">
        <v>5977</v>
      </c>
    </row>
    <row r="196" spans="1:23">
      <c r="A196" s="63">
        <v>42</v>
      </c>
      <c r="B196" s="65">
        <v>0.3</v>
      </c>
      <c r="C196" s="64">
        <v>648</v>
      </c>
      <c r="D196" s="64">
        <v>640</v>
      </c>
      <c r="E196" s="211">
        <f t="shared" si="8"/>
        <v>640</v>
      </c>
      <c r="F196" s="64">
        <f t="shared" si="9"/>
        <v>-8</v>
      </c>
      <c r="G196" s="64"/>
      <c r="H196" s="8" t="s">
        <v>1457</v>
      </c>
      <c r="I196" s="8" t="s">
        <v>2249</v>
      </c>
      <c r="J196" s="8" t="s">
        <v>1156</v>
      </c>
      <c r="K196" s="117" t="s">
        <v>2423</v>
      </c>
      <c r="L196" s="13" t="s">
        <v>3903</v>
      </c>
      <c r="M196" s="52">
        <v>36</v>
      </c>
      <c r="N196" s="52"/>
      <c r="O196" s="52"/>
      <c r="P196" s="66" t="s">
        <v>1626</v>
      </c>
      <c r="Q196" s="66"/>
      <c r="R196" s="66" t="s">
        <v>2424</v>
      </c>
      <c r="S196" s="66" t="s">
        <v>2425</v>
      </c>
      <c r="T196" s="143">
        <v>2018</v>
      </c>
      <c r="U196" s="8" t="s">
        <v>6420</v>
      </c>
      <c r="V196" s="66" t="s">
        <v>2426</v>
      </c>
    </row>
    <row r="197" spans="1:23" ht="13.5" thickBot="1">
      <c r="A197" s="14">
        <v>42</v>
      </c>
      <c r="B197" s="14" t="s">
        <v>2923</v>
      </c>
      <c r="C197" s="74">
        <v>648</v>
      </c>
      <c r="D197" s="74">
        <v>640</v>
      </c>
      <c r="E197" s="214">
        <f t="shared" si="8"/>
        <v>640</v>
      </c>
      <c r="F197" s="74">
        <f t="shared" si="9"/>
        <v>-8</v>
      </c>
      <c r="G197" s="74"/>
      <c r="H197" s="14" t="s">
        <v>1457</v>
      </c>
      <c r="I197" s="14" t="s">
        <v>1350</v>
      </c>
      <c r="J197" s="14" t="s">
        <v>1156</v>
      </c>
      <c r="K197" s="19" t="s">
        <v>2291</v>
      </c>
      <c r="L197" s="18" t="s">
        <v>4746</v>
      </c>
      <c r="M197" s="18"/>
      <c r="N197" s="18"/>
      <c r="O197" s="18"/>
      <c r="P197" s="18" t="s">
        <v>1627</v>
      </c>
      <c r="Q197" s="18"/>
      <c r="R197" s="14"/>
      <c r="S197" s="14" t="s">
        <v>2290</v>
      </c>
      <c r="T197" s="266">
        <v>2020</v>
      </c>
      <c r="U197" s="8"/>
      <c r="V197" s="66"/>
      <c r="W197" s="1"/>
    </row>
    <row r="198" spans="1:23">
      <c r="A198" s="8">
        <v>63</v>
      </c>
      <c r="B198" s="8"/>
      <c r="C198" s="64">
        <v>665</v>
      </c>
      <c r="D198" s="64">
        <v>657</v>
      </c>
      <c r="E198" s="211" t="e">
        <f t="shared" si="8"/>
        <v>#REF!</v>
      </c>
      <c r="F198" s="64" t="e">
        <f>IF(G198="",#REF!,G198)</f>
        <v>#REF!</v>
      </c>
      <c r="G198" s="64"/>
      <c r="H198" s="8" t="s">
        <v>1447</v>
      </c>
      <c r="I198" s="4" t="s">
        <v>2249</v>
      </c>
      <c r="J198" s="4" t="s">
        <v>5854</v>
      </c>
      <c r="K198" s="4" t="s">
        <v>5228</v>
      </c>
      <c r="L198" s="33"/>
      <c r="M198" s="33"/>
      <c r="N198" s="33"/>
      <c r="O198" s="33"/>
      <c r="P198" s="33" t="s">
        <v>84</v>
      </c>
      <c r="Q198" s="33" t="s">
        <v>7087</v>
      </c>
      <c r="R198" s="4" t="s">
        <v>5851</v>
      </c>
      <c r="S198" s="4"/>
      <c r="T198" s="265">
        <v>2020</v>
      </c>
      <c r="U198" s="8" t="s">
        <v>5978</v>
      </c>
      <c r="V198" s="66" t="s">
        <v>5978</v>
      </c>
      <c r="W198" s="1"/>
    </row>
    <row r="199" spans="1:23">
      <c r="A199" s="8">
        <v>63</v>
      </c>
      <c r="B199" s="8"/>
      <c r="C199" s="64">
        <v>673</v>
      </c>
      <c r="D199" s="64">
        <v>665</v>
      </c>
      <c r="E199" s="211" t="e">
        <f t="shared" si="8"/>
        <v>#REF!</v>
      </c>
      <c r="F199" s="64" t="e">
        <f t="shared" si="9"/>
        <v>#REF!</v>
      </c>
      <c r="G199" s="64"/>
      <c r="H199" s="8" t="s">
        <v>1457</v>
      </c>
      <c r="I199" s="4" t="s">
        <v>1350</v>
      </c>
      <c r="J199" s="4" t="s">
        <v>5852</v>
      </c>
      <c r="K199" s="4" t="s">
        <v>3907</v>
      </c>
      <c r="L199" s="33"/>
      <c r="M199" s="53" t="s">
        <v>3908</v>
      </c>
      <c r="N199" s="53"/>
      <c r="O199" s="53"/>
      <c r="P199" s="33" t="s">
        <v>3909</v>
      </c>
      <c r="Q199" s="33"/>
      <c r="R199" s="4" t="s">
        <v>5853</v>
      </c>
      <c r="S199" s="4" t="s">
        <v>3910</v>
      </c>
      <c r="T199" s="265">
        <v>2020</v>
      </c>
      <c r="U199" s="8" t="s">
        <v>3911</v>
      </c>
      <c r="V199" s="66" t="s">
        <v>3911</v>
      </c>
      <c r="W199" s="1"/>
    </row>
    <row r="200" spans="1:23">
      <c r="A200" s="8">
        <v>63</v>
      </c>
      <c r="B200" s="65">
        <v>0.4</v>
      </c>
      <c r="C200" s="64">
        <v>673</v>
      </c>
      <c r="D200" s="64">
        <v>665</v>
      </c>
      <c r="E200" s="211" t="e">
        <f t="shared" si="8"/>
        <v>#REF!</v>
      </c>
      <c r="F200" s="64" t="e">
        <f t="shared" si="9"/>
        <v>#REF!</v>
      </c>
      <c r="G200" s="64"/>
      <c r="H200" s="65">
        <v>0.4</v>
      </c>
      <c r="I200" s="64" t="s">
        <v>2245</v>
      </c>
      <c r="J200" s="64" t="s">
        <v>2427</v>
      </c>
      <c r="K200" s="117" t="s">
        <v>2998</v>
      </c>
      <c r="L200" s="67"/>
      <c r="M200" s="67"/>
      <c r="N200" s="67"/>
      <c r="O200" s="67"/>
      <c r="P200" s="66" t="s">
        <v>2428</v>
      </c>
      <c r="Q200" s="66"/>
      <c r="R200" s="66" t="s">
        <v>2999</v>
      </c>
      <c r="S200" s="66"/>
      <c r="T200" s="248">
        <v>2020</v>
      </c>
      <c r="U200" s="8"/>
      <c r="V200" s="187" t="s">
        <v>5979</v>
      </c>
    </row>
    <row r="201" spans="1:23">
      <c r="A201" s="8"/>
      <c r="B201" s="65"/>
      <c r="C201" s="64">
        <v>673</v>
      </c>
      <c r="D201" s="64">
        <v>665</v>
      </c>
      <c r="E201" s="211" t="e">
        <f>C201+F201</f>
        <v>#REF!</v>
      </c>
      <c r="F201" s="64" t="e">
        <f>IF(G201="",F198,G201)</f>
        <v>#REF!</v>
      </c>
      <c r="G201" s="64"/>
      <c r="H201" s="8"/>
      <c r="I201" s="8" t="s">
        <v>1350</v>
      </c>
      <c r="J201" s="8" t="s">
        <v>545</v>
      </c>
      <c r="K201" s="117" t="s">
        <v>7088</v>
      </c>
      <c r="L201" s="67">
        <v>56</v>
      </c>
      <c r="M201" s="67">
        <v>63</v>
      </c>
      <c r="N201" s="67"/>
      <c r="O201" s="67"/>
      <c r="P201" s="66" t="s">
        <v>7090</v>
      </c>
      <c r="Q201" s="66"/>
      <c r="R201" s="66" t="s">
        <v>7091</v>
      </c>
      <c r="S201" s="66" t="s">
        <v>7092</v>
      </c>
      <c r="T201" s="248">
        <v>2020</v>
      </c>
      <c r="U201" s="8" t="s">
        <v>7089</v>
      </c>
      <c r="V201" s="187"/>
    </row>
    <row r="202" spans="1:23">
      <c r="A202" s="8">
        <v>63</v>
      </c>
      <c r="B202" s="8"/>
      <c r="C202" s="64">
        <v>673</v>
      </c>
      <c r="D202" s="64">
        <v>665</v>
      </c>
      <c r="E202" s="211" t="e">
        <f t="shared" si="8"/>
        <v>#REF!</v>
      </c>
      <c r="F202" s="64" t="e">
        <f>IF(G202="",F200,G202)</f>
        <v>#REF!</v>
      </c>
      <c r="G202" s="64"/>
      <c r="H202" s="8"/>
      <c r="I202" s="8" t="s">
        <v>2249</v>
      </c>
      <c r="J202" s="8" t="s">
        <v>545</v>
      </c>
      <c r="K202" s="4" t="s">
        <v>7093</v>
      </c>
      <c r="L202" s="13">
        <v>31</v>
      </c>
      <c r="M202" s="13">
        <v>39</v>
      </c>
      <c r="N202" s="13"/>
      <c r="O202" s="13"/>
      <c r="P202" s="13" t="s">
        <v>1628</v>
      </c>
      <c r="Q202" s="13"/>
      <c r="R202" s="162" t="s">
        <v>5227</v>
      </c>
      <c r="S202" s="8" t="s">
        <v>546</v>
      </c>
      <c r="T202" s="265">
        <v>2020</v>
      </c>
      <c r="U202" s="8" t="s">
        <v>5980</v>
      </c>
      <c r="V202" s="66" t="s">
        <v>5980</v>
      </c>
      <c r="W202" s="1"/>
    </row>
    <row r="203" spans="1:23">
      <c r="A203" s="8">
        <v>63</v>
      </c>
      <c r="B203" s="8"/>
      <c r="C203" s="64">
        <v>681</v>
      </c>
      <c r="D203" s="64">
        <v>673</v>
      </c>
      <c r="E203" s="211" t="e">
        <f t="shared" si="8"/>
        <v>#REF!</v>
      </c>
      <c r="F203" s="64" t="e">
        <f t="shared" si="9"/>
        <v>#REF!</v>
      </c>
      <c r="G203" s="64"/>
      <c r="H203" s="8"/>
      <c r="I203" s="4" t="s">
        <v>2249</v>
      </c>
      <c r="J203" s="4" t="s">
        <v>5844</v>
      </c>
      <c r="K203" s="4" t="s">
        <v>5845</v>
      </c>
      <c r="L203" s="33" t="s">
        <v>4297</v>
      </c>
      <c r="M203" s="33" t="s">
        <v>4297</v>
      </c>
      <c r="N203" s="33"/>
      <c r="O203" s="33"/>
      <c r="P203" s="33" t="s">
        <v>5849</v>
      </c>
      <c r="Q203" s="33" t="s">
        <v>5850</v>
      </c>
      <c r="R203" s="4" t="s">
        <v>5846</v>
      </c>
      <c r="S203" s="4" t="s">
        <v>7094</v>
      </c>
      <c r="T203" s="265">
        <v>2020</v>
      </c>
      <c r="U203" s="8" t="s">
        <v>5847</v>
      </c>
      <c r="V203" s="66" t="s">
        <v>5847</v>
      </c>
      <c r="W203" s="1"/>
    </row>
    <row r="204" spans="1:23">
      <c r="A204" s="8">
        <v>63</v>
      </c>
      <c r="B204" s="8" t="s">
        <v>1368</v>
      </c>
      <c r="C204" s="64">
        <v>681</v>
      </c>
      <c r="D204" s="64">
        <v>673</v>
      </c>
      <c r="E204" s="211" t="e">
        <f t="shared" si="8"/>
        <v>#REF!</v>
      </c>
      <c r="F204" s="64" t="e">
        <f t="shared" si="9"/>
        <v>#REF!</v>
      </c>
      <c r="G204" s="64"/>
      <c r="H204" s="8" t="s">
        <v>1368</v>
      </c>
      <c r="I204" s="4" t="s">
        <v>1363</v>
      </c>
      <c r="J204" s="4" t="s">
        <v>1168</v>
      </c>
      <c r="K204" s="4" t="s">
        <v>1372</v>
      </c>
      <c r="L204" s="33"/>
      <c r="M204" s="33"/>
      <c r="N204" s="33"/>
      <c r="O204" s="33"/>
      <c r="P204" s="33" t="s">
        <v>1629</v>
      </c>
      <c r="Q204" s="33" t="s">
        <v>6930</v>
      </c>
      <c r="R204" s="4" t="s">
        <v>1339</v>
      </c>
      <c r="S204" s="4"/>
      <c r="T204" s="265">
        <v>2020</v>
      </c>
      <c r="U204" s="8" t="s">
        <v>6931</v>
      </c>
      <c r="V204" s="187" t="s">
        <v>3332</v>
      </c>
      <c r="W204" s="1"/>
    </row>
    <row r="205" spans="1:23">
      <c r="A205" s="8">
        <v>63</v>
      </c>
      <c r="B205" s="8"/>
      <c r="C205" s="64">
        <v>691</v>
      </c>
      <c r="D205" s="64">
        <v>683</v>
      </c>
      <c r="E205" s="211" t="e">
        <f t="shared" si="8"/>
        <v>#REF!</v>
      </c>
      <c r="F205" s="64" t="e">
        <f t="shared" si="9"/>
        <v>#REF!</v>
      </c>
      <c r="G205" s="64"/>
      <c r="H205" s="8"/>
      <c r="I205" s="4" t="s">
        <v>1362</v>
      </c>
      <c r="J205" s="4" t="s">
        <v>83</v>
      </c>
      <c r="K205" s="8" t="s">
        <v>5665</v>
      </c>
      <c r="L205" s="33" t="s">
        <v>5204</v>
      </c>
      <c r="M205" s="33" t="s">
        <v>3223</v>
      </c>
      <c r="N205" s="33"/>
      <c r="O205" s="33"/>
      <c r="P205" s="70" t="s">
        <v>5664</v>
      </c>
      <c r="Q205" s="33"/>
      <c r="R205" s="4" t="s">
        <v>5666</v>
      </c>
      <c r="S205" s="4" t="s">
        <v>7095</v>
      </c>
      <c r="T205" s="140">
        <v>2021</v>
      </c>
      <c r="U205" s="127" t="s">
        <v>5663</v>
      </c>
      <c r="V205" s="8" t="s">
        <v>5663</v>
      </c>
      <c r="W205" s="1"/>
    </row>
    <row r="206" spans="1:23">
      <c r="A206" s="8">
        <v>63</v>
      </c>
      <c r="B206" s="65">
        <v>3</v>
      </c>
      <c r="C206" s="64">
        <v>698</v>
      </c>
      <c r="D206" s="64">
        <v>690</v>
      </c>
      <c r="E206" s="211" t="e">
        <f t="shared" si="8"/>
        <v>#REF!</v>
      </c>
      <c r="F206" s="64" t="e">
        <f t="shared" si="9"/>
        <v>#REF!</v>
      </c>
      <c r="G206" s="64"/>
      <c r="H206" s="65">
        <v>3</v>
      </c>
      <c r="I206" s="64" t="s">
        <v>2245</v>
      </c>
      <c r="J206" s="64" t="s">
        <v>1852</v>
      </c>
      <c r="K206" s="117" t="s">
        <v>2429</v>
      </c>
      <c r="L206" s="67"/>
      <c r="M206" s="67"/>
      <c r="N206" s="67"/>
      <c r="O206" s="67"/>
      <c r="P206" s="70" t="s">
        <v>2430</v>
      </c>
      <c r="Q206" s="70"/>
      <c r="R206" s="70"/>
      <c r="S206" s="70"/>
      <c r="T206" s="146">
        <v>2019</v>
      </c>
      <c r="U206" s="127"/>
      <c r="V206" s="187" t="s">
        <v>5981</v>
      </c>
    </row>
    <row r="207" spans="1:23" ht="15" customHeight="1">
      <c r="A207" s="8">
        <v>63</v>
      </c>
      <c r="B207" s="65">
        <v>0.2</v>
      </c>
      <c r="C207" s="64">
        <v>698</v>
      </c>
      <c r="D207" s="64">
        <v>690</v>
      </c>
      <c r="E207" s="211" t="e">
        <f t="shared" si="8"/>
        <v>#REF!</v>
      </c>
      <c r="F207" s="64" t="e">
        <f t="shared" si="9"/>
        <v>#REF!</v>
      </c>
      <c r="G207" s="64"/>
      <c r="H207" s="65">
        <v>0.2</v>
      </c>
      <c r="I207" s="64" t="s">
        <v>2245</v>
      </c>
      <c r="J207" s="64" t="s">
        <v>1852</v>
      </c>
      <c r="K207" s="117" t="s">
        <v>2431</v>
      </c>
      <c r="L207" s="67">
        <v>13</v>
      </c>
      <c r="M207" s="67">
        <v>16</v>
      </c>
      <c r="N207" s="67"/>
      <c r="O207" s="67" t="s">
        <v>6419</v>
      </c>
      <c r="P207" s="70" t="s">
        <v>2432</v>
      </c>
      <c r="Q207" s="70" t="s">
        <v>2433</v>
      </c>
      <c r="R207" s="70" t="s">
        <v>1852</v>
      </c>
      <c r="S207" s="70" t="s">
        <v>6606</v>
      </c>
      <c r="T207" s="267">
        <v>2020</v>
      </c>
      <c r="U207" s="127" t="s">
        <v>3333</v>
      </c>
      <c r="V207" s="66" t="s">
        <v>3333</v>
      </c>
    </row>
    <row r="208" spans="1:23" ht="15" customHeight="1">
      <c r="A208" s="8">
        <v>63</v>
      </c>
      <c r="B208" s="65">
        <v>0.2</v>
      </c>
      <c r="C208" s="64">
        <v>698</v>
      </c>
      <c r="D208" s="64">
        <v>690</v>
      </c>
      <c r="E208" s="211" t="e">
        <f t="shared" si="8"/>
        <v>#REF!</v>
      </c>
      <c r="F208" s="64" t="e">
        <f t="shared" si="9"/>
        <v>#REF!</v>
      </c>
      <c r="G208" s="64"/>
      <c r="H208" s="65">
        <v>0.2</v>
      </c>
      <c r="I208" s="64" t="s">
        <v>1362</v>
      </c>
      <c r="J208" s="64" t="s">
        <v>1852</v>
      </c>
      <c r="K208" s="117" t="s">
        <v>2431</v>
      </c>
      <c r="L208" s="67">
        <v>45</v>
      </c>
      <c r="M208" s="67">
        <v>60</v>
      </c>
      <c r="N208" s="67"/>
      <c r="O208" s="67" t="s">
        <v>6419</v>
      </c>
      <c r="P208" s="70" t="s">
        <v>2432</v>
      </c>
      <c r="Q208" s="70" t="s">
        <v>2433</v>
      </c>
      <c r="R208" s="70" t="s">
        <v>7096</v>
      </c>
      <c r="S208" s="70" t="s">
        <v>6606</v>
      </c>
      <c r="T208" s="267">
        <v>2020</v>
      </c>
      <c r="U208" s="127" t="s">
        <v>3333</v>
      </c>
      <c r="V208" s="66" t="s">
        <v>3333</v>
      </c>
    </row>
    <row r="209" spans="1:23">
      <c r="A209" s="8">
        <v>63</v>
      </c>
      <c r="B209" s="8"/>
      <c r="C209" s="64">
        <v>700</v>
      </c>
      <c r="D209" s="64">
        <v>692</v>
      </c>
      <c r="E209" s="211" t="e">
        <f t="shared" si="8"/>
        <v>#REF!</v>
      </c>
      <c r="F209" s="64" t="e">
        <f t="shared" si="9"/>
        <v>#REF!</v>
      </c>
      <c r="G209" s="64"/>
      <c r="H209" s="8"/>
      <c r="I209" s="4" t="s">
        <v>1350</v>
      </c>
      <c r="J209" s="4" t="s">
        <v>5848</v>
      </c>
      <c r="K209" s="4" t="s">
        <v>7097</v>
      </c>
      <c r="L209" s="33"/>
      <c r="M209" s="33" t="s">
        <v>3747</v>
      </c>
      <c r="N209" s="33"/>
      <c r="O209" s="33"/>
      <c r="P209" s="33" t="s">
        <v>52</v>
      </c>
      <c r="Q209" s="33"/>
      <c r="R209" s="4" t="s">
        <v>1339</v>
      </c>
      <c r="S209" s="4" t="s">
        <v>3912</v>
      </c>
      <c r="T209" s="265">
        <v>2020</v>
      </c>
      <c r="U209" s="127"/>
      <c r="V209" s="66" t="s">
        <v>3108</v>
      </c>
      <c r="W209" s="1"/>
    </row>
    <row r="210" spans="1:23">
      <c r="A210" s="63">
        <v>63</v>
      </c>
      <c r="B210" s="65">
        <v>1</v>
      </c>
      <c r="C210" s="64">
        <v>704</v>
      </c>
      <c r="D210" s="64">
        <v>698</v>
      </c>
      <c r="E210" s="211">
        <f t="shared" si="8"/>
        <v>698</v>
      </c>
      <c r="F210" s="64">
        <f>IF(G210="",F209,G210)</f>
        <v>-6</v>
      </c>
      <c r="G210" s="64">
        <v>-6</v>
      </c>
      <c r="H210" s="65">
        <v>1</v>
      </c>
      <c r="I210" s="64" t="s">
        <v>2245</v>
      </c>
      <c r="J210" s="64" t="s">
        <v>956</v>
      </c>
      <c r="K210" s="117" t="s">
        <v>7099</v>
      </c>
      <c r="L210" s="67"/>
      <c r="M210" s="67">
        <v>11</v>
      </c>
      <c r="N210" s="67"/>
      <c r="O210" s="67"/>
      <c r="P210" s="117" t="s">
        <v>7098</v>
      </c>
      <c r="Q210" s="66"/>
      <c r="R210" s="66" t="s">
        <v>7100</v>
      </c>
      <c r="S210" s="247" t="s">
        <v>7101</v>
      </c>
      <c r="T210" s="267">
        <v>2020</v>
      </c>
      <c r="U210" s="127" t="s">
        <v>7102</v>
      </c>
      <c r="V210" s="187" t="s">
        <v>5982</v>
      </c>
    </row>
    <row r="211" spans="1:23">
      <c r="A211" s="8">
        <v>63</v>
      </c>
      <c r="B211" s="8"/>
      <c r="C211" s="64">
        <v>707</v>
      </c>
      <c r="D211" s="64">
        <v>701</v>
      </c>
      <c r="E211" s="211">
        <f t="shared" si="8"/>
        <v>701</v>
      </c>
      <c r="F211" s="64">
        <f t="shared" si="9"/>
        <v>-6</v>
      </c>
      <c r="G211" s="64"/>
      <c r="H211" s="8"/>
      <c r="I211" s="4" t="s">
        <v>1350</v>
      </c>
      <c r="J211" s="4" t="s">
        <v>956</v>
      </c>
      <c r="K211" s="4" t="s">
        <v>50</v>
      </c>
      <c r="L211" s="33"/>
      <c r="M211" s="33"/>
      <c r="N211" s="33"/>
      <c r="O211" s="33"/>
      <c r="P211" s="33" t="s">
        <v>51</v>
      </c>
      <c r="Q211" s="33"/>
      <c r="R211" s="4" t="s">
        <v>88</v>
      </c>
      <c r="S211" s="4"/>
      <c r="T211" s="265">
        <v>2020</v>
      </c>
      <c r="U211" s="127"/>
      <c r="V211" s="13" t="s">
        <v>5983</v>
      </c>
      <c r="W211" s="1"/>
    </row>
    <row r="212" spans="1:23">
      <c r="A212" s="8">
        <v>63</v>
      </c>
      <c r="B212" s="8"/>
      <c r="C212" s="64">
        <v>707</v>
      </c>
      <c r="D212" s="64">
        <v>701</v>
      </c>
      <c r="E212" s="211">
        <f t="shared" si="8"/>
        <v>701</v>
      </c>
      <c r="F212" s="64">
        <f t="shared" si="9"/>
        <v>-6</v>
      </c>
      <c r="G212" s="64"/>
      <c r="H212" s="8"/>
      <c r="I212" s="4" t="s">
        <v>1350</v>
      </c>
      <c r="J212" s="4" t="s">
        <v>956</v>
      </c>
      <c r="K212" s="4" t="s">
        <v>915</v>
      </c>
      <c r="L212" s="33"/>
      <c r="M212" s="33" t="s">
        <v>1943</v>
      </c>
      <c r="N212" s="33"/>
      <c r="O212" s="33"/>
      <c r="P212" s="33" t="s">
        <v>916</v>
      </c>
      <c r="Q212" s="33"/>
      <c r="R212" s="4" t="s">
        <v>89</v>
      </c>
      <c r="S212" s="4" t="s">
        <v>5177</v>
      </c>
      <c r="T212" s="265">
        <v>2020</v>
      </c>
      <c r="U212" s="127"/>
      <c r="V212" s="13" t="s">
        <v>5984</v>
      </c>
      <c r="W212" s="1"/>
    </row>
    <row r="213" spans="1:23">
      <c r="A213" s="8">
        <v>63</v>
      </c>
      <c r="B213" s="8"/>
      <c r="C213" s="64">
        <v>707</v>
      </c>
      <c r="D213" s="64">
        <v>701</v>
      </c>
      <c r="E213" s="211" t="e">
        <f t="shared" si="8"/>
        <v>#REF!</v>
      </c>
      <c r="F213" s="64" t="e">
        <f>IF(G213="",#REF!,G213)</f>
        <v>#REF!</v>
      </c>
      <c r="G213" s="64"/>
      <c r="H213" s="8"/>
      <c r="I213" s="4" t="s">
        <v>5659</v>
      </c>
      <c r="J213" s="4" t="s">
        <v>956</v>
      </c>
      <c r="K213" s="7" t="s">
        <v>5229</v>
      </c>
      <c r="L213" s="33"/>
      <c r="M213" s="33" t="s">
        <v>6529</v>
      </c>
      <c r="N213" s="33"/>
      <c r="O213" s="33"/>
      <c r="P213" s="33" t="s">
        <v>1630</v>
      </c>
      <c r="Q213" s="33"/>
      <c r="R213" s="4" t="s">
        <v>663</v>
      </c>
      <c r="S213" s="4" t="s">
        <v>544</v>
      </c>
      <c r="T213" s="265">
        <v>2020</v>
      </c>
      <c r="U213" s="127"/>
      <c r="V213" s="13"/>
      <c r="W213" s="1"/>
    </row>
    <row r="214" spans="1:23">
      <c r="A214" s="8">
        <v>63</v>
      </c>
      <c r="B214" s="8" t="s">
        <v>547</v>
      </c>
      <c r="C214" s="64">
        <v>707</v>
      </c>
      <c r="D214" s="64">
        <v>701</v>
      </c>
      <c r="E214" s="211" t="e">
        <f t="shared" si="8"/>
        <v>#REF!</v>
      </c>
      <c r="F214" s="64" t="e">
        <f t="shared" si="9"/>
        <v>#REF!</v>
      </c>
      <c r="G214" s="64"/>
      <c r="H214" s="8" t="s">
        <v>547</v>
      </c>
      <c r="I214" s="4" t="s">
        <v>1350</v>
      </c>
      <c r="J214" s="7" t="s">
        <v>957</v>
      </c>
      <c r="K214" s="4" t="s">
        <v>53</v>
      </c>
      <c r="L214" s="33" t="s">
        <v>2241</v>
      </c>
      <c r="M214" s="33" t="s">
        <v>1943</v>
      </c>
      <c r="N214" s="33"/>
      <c r="O214" s="33"/>
      <c r="P214" s="33" t="s">
        <v>7103</v>
      </c>
      <c r="Q214" s="33"/>
      <c r="R214" s="4" t="s">
        <v>7104</v>
      </c>
      <c r="S214" s="4"/>
      <c r="T214" s="265">
        <v>2020</v>
      </c>
      <c r="U214" s="127" t="s">
        <v>5985</v>
      </c>
      <c r="V214" s="13" t="s">
        <v>5985</v>
      </c>
      <c r="W214" s="1"/>
    </row>
    <row r="215" spans="1:23" ht="13.5" thickBot="1">
      <c r="A215" s="14">
        <v>63</v>
      </c>
      <c r="B215" s="14" t="s">
        <v>547</v>
      </c>
      <c r="C215" s="74">
        <v>707</v>
      </c>
      <c r="D215" s="74">
        <v>701</v>
      </c>
      <c r="E215" s="211" t="e">
        <f t="shared" si="8"/>
        <v>#REF!</v>
      </c>
      <c r="F215" s="64" t="e">
        <f t="shared" si="9"/>
        <v>#REF!</v>
      </c>
      <c r="G215" s="74"/>
      <c r="H215" s="14" t="s">
        <v>547</v>
      </c>
      <c r="I215" s="14" t="s">
        <v>2249</v>
      </c>
      <c r="J215" s="15" t="s">
        <v>957</v>
      </c>
      <c r="K215" s="21" t="s">
        <v>5230</v>
      </c>
      <c r="L215" s="18"/>
      <c r="M215" s="18">
        <v>55</v>
      </c>
      <c r="N215" s="18"/>
      <c r="O215" s="18" t="s">
        <v>6419</v>
      </c>
      <c r="P215" s="15" t="s">
        <v>958</v>
      </c>
      <c r="Q215" s="17"/>
      <c r="R215" s="15" t="s">
        <v>5231</v>
      </c>
      <c r="S215" s="15" t="s">
        <v>281</v>
      </c>
      <c r="T215" s="266">
        <v>2020</v>
      </c>
      <c r="U215" s="127" t="s">
        <v>5986</v>
      </c>
      <c r="V215" s="13" t="s">
        <v>5986</v>
      </c>
      <c r="W215" s="1"/>
    </row>
    <row r="216" spans="1:23" ht="13.5" customHeight="1">
      <c r="A216" s="8">
        <v>43</v>
      </c>
      <c r="B216" s="8"/>
      <c r="C216" s="64">
        <v>721</v>
      </c>
      <c r="D216" s="64">
        <v>715</v>
      </c>
      <c r="E216" s="211" t="e">
        <f t="shared" si="8"/>
        <v>#REF!</v>
      </c>
      <c r="F216" s="64" t="e">
        <f t="shared" si="9"/>
        <v>#REF!</v>
      </c>
      <c r="G216" s="64"/>
      <c r="H216" s="8" t="s">
        <v>2322</v>
      </c>
      <c r="I216" s="8" t="s">
        <v>2249</v>
      </c>
      <c r="J216" s="6" t="s">
        <v>1767</v>
      </c>
      <c r="K216" s="7" t="s">
        <v>1769</v>
      </c>
      <c r="L216" s="13"/>
      <c r="M216" s="13"/>
      <c r="N216" s="13"/>
      <c r="O216" s="13" t="s">
        <v>6419</v>
      </c>
      <c r="P216" s="6" t="s">
        <v>1768</v>
      </c>
      <c r="Q216" s="6" t="s">
        <v>7105</v>
      </c>
      <c r="R216" s="92" t="s">
        <v>5232</v>
      </c>
      <c r="S216" s="6" t="s">
        <v>7106</v>
      </c>
      <c r="T216" s="140">
        <v>2021</v>
      </c>
      <c r="U216" s="127" t="s">
        <v>5178</v>
      </c>
      <c r="V216" s="7" t="s">
        <v>5178</v>
      </c>
      <c r="W216" s="1"/>
    </row>
    <row r="217" spans="1:23">
      <c r="A217" s="8">
        <v>43</v>
      </c>
      <c r="B217" s="65"/>
      <c r="C217" s="64">
        <v>722</v>
      </c>
      <c r="D217" s="64">
        <v>714</v>
      </c>
      <c r="E217" s="211">
        <f t="shared" si="8"/>
        <v>714</v>
      </c>
      <c r="F217" s="64">
        <f t="shared" si="9"/>
        <v>-8</v>
      </c>
      <c r="G217" s="64">
        <v>-8</v>
      </c>
      <c r="H217" s="65"/>
      <c r="I217" s="64" t="s">
        <v>2245</v>
      </c>
      <c r="J217" s="64" t="s">
        <v>2434</v>
      </c>
      <c r="K217" s="117" t="s">
        <v>2435</v>
      </c>
      <c r="L217" s="67">
        <v>7</v>
      </c>
      <c r="M217" s="67">
        <v>10.5</v>
      </c>
      <c r="N217" s="67"/>
      <c r="O217" s="67"/>
      <c r="P217" s="66" t="s">
        <v>2436</v>
      </c>
      <c r="Q217" s="66" t="s">
        <v>3601</v>
      </c>
      <c r="R217" s="66" t="s">
        <v>3600</v>
      </c>
      <c r="S217" s="66" t="s">
        <v>2437</v>
      </c>
      <c r="T217" s="265">
        <v>2020</v>
      </c>
      <c r="U217" s="127"/>
      <c r="V217" s="13"/>
    </row>
    <row r="218" spans="1:23">
      <c r="A218" s="8">
        <v>43</v>
      </c>
      <c r="B218" s="8"/>
      <c r="C218" s="64">
        <v>723</v>
      </c>
      <c r="D218" s="64">
        <v>715</v>
      </c>
      <c r="E218" s="211" t="e">
        <f t="shared" si="8"/>
        <v>#REF!</v>
      </c>
      <c r="F218" s="64" t="e">
        <f>IF(G218="",#REF!,G218)</f>
        <v>#REF!</v>
      </c>
      <c r="G218" s="64"/>
      <c r="H218" s="8"/>
      <c r="I218" s="4" t="s">
        <v>1350</v>
      </c>
      <c r="J218" s="7" t="s">
        <v>1570</v>
      </c>
      <c r="K218" s="7" t="s">
        <v>1170</v>
      </c>
      <c r="L218" s="33"/>
      <c r="M218" s="53" t="s">
        <v>3280</v>
      </c>
      <c r="N218" s="53"/>
      <c r="O218" s="53"/>
      <c r="P218" s="7" t="s">
        <v>1171</v>
      </c>
      <c r="Q218" s="25"/>
      <c r="R218" s="4" t="s">
        <v>1172</v>
      </c>
      <c r="S218" s="4"/>
      <c r="T218" s="265">
        <v>2020</v>
      </c>
      <c r="U218" s="127" t="s">
        <v>5987</v>
      </c>
      <c r="V218" s="13" t="s">
        <v>5987</v>
      </c>
      <c r="W218" s="1"/>
    </row>
    <row r="219" spans="1:23">
      <c r="A219" s="8">
        <v>43</v>
      </c>
      <c r="B219" s="8"/>
      <c r="C219" s="64">
        <v>723</v>
      </c>
      <c r="D219" s="64">
        <v>715</v>
      </c>
      <c r="E219" s="211" t="e">
        <f t="shared" si="8"/>
        <v>#REF!</v>
      </c>
      <c r="F219" s="64" t="e">
        <f>IF(G219="",#REF!,G219)</f>
        <v>#REF!</v>
      </c>
      <c r="G219" s="64"/>
      <c r="H219" s="8"/>
      <c r="I219" s="4" t="s">
        <v>1350</v>
      </c>
      <c r="J219" s="7" t="s">
        <v>1570</v>
      </c>
      <c r="K219" s="7" t="s">
        <v>1173</v>
      </c>
      <c r="L219" s="33"/>
      <c r="M219" s="53" t="s">
        <v>3847</v>
      </c>
      <c r="N219" s="53"/>
      <c r="O219" s="53"/>
      <c r="P219" s="7" t="s">
        <v>5176</v>
      </c>
      <c r="R219" s="4" t="s">
        <v>2209</v>
      </c>
      <c r="S219" s="4"/>
      <c r="T219" s="265">
        <v>2020</v>
      </c>
      <c r="U219" s="127" t="s">
        <v>5175</v>
      </c>
      <c r="V219" s="13" t="s">
        <v>5175</v>
      </c>
      <c r="W219" s="1"/>
    </row>
    <row r="220" spans="1:23">
      <c r="A220" s="8">
        <v>43</v>
      </c>
      <c r="B220" s="8"/>
      <c r="C220" s="64">
        <v>723</v>
      </c>
      <c r="D220" s="64">
        <v>715</v>
      </c>
      <c r="E220" s="211" t="e">
        <f t="shared" si="8"/>
        <v>#REF!</v>
      </c>
      <c r="F220" s="64" t="e">
        <f>IF(G220="",#REF!,G220)</f>
        <v>#REF!</v>
      </c>
      <c r="G220" s="64"/>
      <c r="H220" s="8"/>
      <c r="I220" s="4" t="s">
        <v>1362</v>
      </c>
      <c r="J220" s="7" t="s">
        <v>1570</v>
      </c>
      <c r="K220" s="7" t="s">
        <v>7107</v>
      </c>
      <c r="L220" s="33"/>
      <c r="M220" s="33"/>
      <c r="N220" s="33"/>
      <c r="O220" s="33"/>
      <c r="P220" s="66" t="s">
        <v>81</v>
      </c>
      <c r="Q220" s="25" t="s">
        <v>82</v>
      </c>
      <c r="R220" s="7" t="s">
        <v>5855</v>
      </c>
      <c r="S220" s="7" t="s">
        <v>80</v>
      </c>
      <c r="T220" s="269">
        <v>2020</v>
      </c>
      <c r="U220" s="127" t="s">
        <v>7108</v>
      </c>
      <c r="V220" s="13"/>
      <c r="W220" s="1"/>
    </row>
    <row r="221" spans="1:23">
      <c r="A221" s="8">
        <v>43</v>
      </c>
      <c r="B221" s="8"/>
      <c r="C221" s="64">
        <v>723</v>
      </c>
      <c r="D221" s="64">
        <v>715</v>
      </c>
      <c r="E221" s="211" t="e">
        <f t="shared" si="8"/>
        <v>#REF!</v>
      </c>
      <c r="F221" s="64" t="e">
        <f t="shared" si="9"/>
        <v>#REF!</v>
      </c>
      <c r="G221" s="64"/>
      <c r="H221" s="8"/>
      <c r="I221" s="4" t="s">
        <v>2249</v>
      </c>
      <c r="J221" s="7" t="s">
        <v>1570</v>
      </c>
      <c r="K221" s="9" t="s">
        <v>549</v>
      </c>
      <c r="L221" s="33" t="s">
        <v>3078</v>
      </c>
      <c r="M221" s="53" t="s">
        <v>3301</v>
      </c>
      <c r="N221" s="53"/>
      <c r="O221" s="53"/>
      <c r="P221" s="7" t="s">
        <v>550</v>
      </c>
      <c r="Q221" s="25"/>
      <c r="R221" s="7" t="s">
        <v>5855</v>
      </c>
      <c r="S221" s="7" t="s">
        <v>548</v>
      </c>
      <c r="T221" s="140">
        <v>2019</v>
      </c>
      <c r="U221" s="127" t="s">
        <v>5988</v>
      </c>
      <c r="V221" s="25" t="s">
        <v>5988</v>
      </c>
      <c r="W221" s="1"/>
    </row>
    <row r="222" spans="1:23">
      <c r="A222" s="8"/>
      <c r="B222" s="8"/>
      <c r="C222" s="64">
        <v>724</v>
      </c>
      <c r="D222" s="64">
        <v>716</v>
      </c>
      <c r="E222" s="211">
        <f>C222+F222</f>
        <v>716</v>
      </c>
      <c r="F222" s="64">
        <f>IF(G222="",F217,G222)</f>
        <v>-8</v>
      </c>
      <c r="G222" s="64"/>
      <c r="H222" s="65"/>
      <c r="I222" s="64" t="s">
        <v>4651</v>
      </c>
      <c r="J222" s="64" t="s">
        <v>2438</v>
      </c>
      <c r="K222" s="117" t="s">
        <v>2439</v>
      </c>
      <c r="L222" s="67"/>
      <c r="M222" s="67"/>
      <c r="N222" s="67"/>
      <c r="O222" s="67"/>
      <c r="P222" s="66" t="s">
        <v>2440</v>
      </c>
      <c r="Q222" s="66" t="s">
        <v>2441</v>
      </c>
      <c r="R222" s="66" t="s">
        <v>7109</v>
      </c>
      <c r="S222" s="66" t="s">
        <v>2442</v>
      </c>
      <c r="T222" s="143">
        <v>2017</v>
      </c>
      <c r="U222" s="127" t="s">
        <v>2991</v>
      </c>
      <c r="V222" s="13" t="s">
        <v>2991</v>
      </c>
      <c r="W222" s="13" t="s">
        <v>4506</v>
      </c>
    </row>
    <row r="223" spans="1:23">
      <c r="A223" s="8">
        <v>43</v>
      </c>
      <c r="B223" s="65">
        <v>1</v>
      </c>
      <c r="C223" s="64">
        <v>747</v>
      </c>
      <c r="D223" s="64">
        <v>739</v>
      </c>
      <c r="E223" s="211" t="e">
        <f t="shared" si="8"/>
        <v>#REF!</v>
      </c>
      <c r="F223" s="64" t="e">
        <f>IF(G223="",F221,G223)</f>
        <v>#REF!</v>
      </c>
      <c r="G223" s="64"/>
      <c r="H223" s="65">
        <v>1</v>
      </c>
      <c r="I223" s="64" t="s">
        <v>2245</v>
      </c>
      <c r="J223" s="64" t="s">
        <v>2443</v>
      </c>
      <c r="K223" s="117" t="s">
        <v>2444</v>
      </c>
      <c r="L223" s="67">
        <v>9.9</v>
      </c>
      <c r="M223" s="67">
        <v>13.8</v>
      </c>
      <c r="N223" s="67"/>
      <c r="O223" s="67"/>
      <c r="P223" s="66" t="s">
        <v>2445</v>
      </c>
      <c r="Q223" s="66"/>
      <c r="R223" s="66" t="s">
        <v>7116</v>
      </c>
      <c r="S223" s="66" t="s">
        <v>2446</v>
      </c>
      <c r="T223" s="267">
        <v>2020</v>
      </c>
      <c r="U223" s="127" t="s">
        <v>7110</v>
      </c>
      <c r="V223" s="13" t="s">
        <v>2992</v>
      </c>
    </row>
    <row r="224" spans="1:23">
      <c r="A224" s="8">
        <v>43</v>
      </c>
      <c r="B224" s="8"/>
      <c r="C224" s="64">
        <v>747</v>
      </c>
      <c r="D224" s="64">
        <v>739</v>
      </c>
      <c r="E224" s="211" t="e">
        <f t="shared" si="8"/>
        <v>#REF!</v>
      </c>
      <c r="F224" s="64" t="e">
        <f t="shared" si="9"/>
        <v>#REF!</v>
      </c>
      <c r="G224" s="64"/>
      <c r="H224" s="8"/>
      <c r="I224" s="231" t="s">
        <v>6916</v>
      </c>
      <c r="J224" s="231" t="s">
        <v>1571</v>
      </c>
      <c r="K224" s="231" t="s">
        <v>7117</v>
      </c>
      <c r="L224" s="231"/>
      <c r="M224" s="231"/>
      <c r="N224" s="231"/>
      <c r="O224" s="231"/>
      <c r="P224" s="231" t="s">
        <v>86</v>
      </c>
      <c r="Q224" s="231"/>
      <c r="R224" s="231" t="s">
        <v>87</v>
      </c>
      <c r="S224" s="231"/>
      <c r="T224" s="265">
        <v>2020</v>
      </c>
      <c r="U224" s="231"/>
      <c r="V224" s="13"/>
      <c r="W224" s="127" t="s">
        <v>4123</v>
      </c>
    </row>
    <row r="225" spans="1:23">
      <c r="A225" s="8">
        <v>43</v>
      </c>
      <c r="B225" s="8" t="s">
        <v>1357</v>
      </c>
      <c r="C225" s="64">
        <v>747</v>
      </c>
      <c r="D225" s="64">
        <v>739</v>
      </c>
      <c r="E225" s="211" t="e">
        <f t="shared" si="8"/>
        <v>#REF!</v>
      </c>
      <c r="F225" s="64" t="e">
        <f t="shared" si="9"/>
        <v>#REF!</v>
      </c>
      <c r="G225" s="64"/>
      <c r="H225" s="8" t="s">
        <v>1357</v>
      </c>
      <c r="I225" s="4" t="s">
        <v>1362</v>
      </c>
      <c r="J225" s="7" t="s">
        <v>1571</v>
      </c>
      <c r="K225" s="7" t="s">
        <v>1572</v>
      </c>
      <c r="L225" s="33"/>
      <c r="M225" s="53">
        <v>42</v>
      </c>
      <c r="N225" s="53"/>
      <c r="O225" s="53"/>
      <c r="P225" s="7" t="s">
        <v>1573</v>
      </c>
      <c r="Q225" s="102"/>
      <c r="R225" s="7" t="s">
        <v>5856</v>
      </c>
      <c r="S225" s="7" t="s">
        <v>85</v>
      </c>
      <c r="T225" s="140">
        <v>2019</v>
      </c>
      <c r="U225" s="127"/>
      <c r="V225" s="7" t="s">
        <v>5233</v>
      </c>
      <c r="W225" s="1"/>
    </row>
    <row r="226" spans="1:23">
      <c r="A226" s="8"/>
      <c r="B226" s="8"/>
      <c r="C226" s="64">
        <v>747</v>
      </c>
      <c r="D226" s="64">
        <v>739</v>
      </c>
      <c r="E226" s="211" t="e">
        <f>C226+F226</f>
        <v>#REF!</v>
      </c>
      <c r="F226" s="64" t="e">
        <f>IF(G226="",F225,G226)</f>
        <v>#REF!</v>
      </c>
      <c r="G226" s="64"/>
      <c r="H226" s="8"/>
      <c r="I226" s="4" t="s">
        <v>1352</v>
      </c>
      <c r="J226" s="7" t="s">
        <v>1571</v>
      </c>
      <c r="K226" s="7" t="s">
        <v>7114</v>
      </c>
      <c r="L226" s="33" t="s">
        <v>1827</v>
      </c>
      <c r="M226" s="53" t="s">
        <v>1108</v>
      </c>
      <c r="N226" s="53"/>
      <c r="O226" s="53"/>
      <c r="P226" s="7"/>
      <c r="Q226" s="53" t="s">
        <v>7115</v>
      </c>
      <c r="R226" s="53" t="s">
        <v>7113</v>
      </c>
      <c r="S226" s="7" t="s">
        <v>7112</v>
      </c>
      <c r="T226" s="265">
        <v>2020</v>
      </c>
      <c r="U226" s="127" t="s">
        <v>7111</v>
      </c>
      <c r="V226" s="7"/>
      <c r="W226" s="1"/>
    </row>
    <row r="227" spans="1:23">
      <c r="A227" s="8">
        <v>43</v>
      </c>
      <c r="B227" s="8"/>
      <c r="C227" s="64">
        <v>763</v>
      </c>
      <c r="D227" s="64">
        <v>755</v>
      </c>
      <c r="E227" s="211" t="e">
        <f t="shared" si="8"/>
        <v>#REF!</v>
      </c>
      <c r="F227" s="64" t="e">
        <f>IF(G227="",F225,G227)</f>
        <v>#REF!</v>
      </c>
      <c r="G227" s="64"/>
      <c r="H227" s="8"/>
      <c r="I227" s="4" t="s">
        <v>1350</v>
      </c>
      <c r="J227" s="4" t="s">
        <v>1157</v>
      </c>
      <c r="K227" s="7" t="s">
        <v>2111</v>
      </c>
      <c r="L227" s="33"/>
      <c r="M227" s="33"/>
      <c r="N227" s="33"/>
      <c r="O227" s="33"/>
      <c r="P227" s="7" t="s">
        <v>90</v>
      </c>
      <c r="Q227" s="102"/>
      <c r="R227" s="7" t="s">
        <v>91</v>
      </c>
      <c r="S227" s="7"/>
      <c r="T227" s="265">
        <v>2020</v>
      </c>
      <c r="U227" s="127"/>
      <c r="V227" s="186"/>
      <c r="W227" s="1"/>
    </row>
    <row r="228" spans="1:23">
      <c r="A228" s="8">
        <v>43</v>
      </c>
      <c r="B228" s="8"/>
      <c r="C228" s="64">
        <v>763</v>
      </c>
      <c r="D228" s="64">
        <v>755</v>
      </c>
      <c r="E228" s="211" t="e">
        <f t="shared" si="8"/>
        <v>#REF!</v>
      </c>
      <c r="F228" s="64" t="e">
        <f t="shared" si="9"/>
        <v>#REF!</v>
      </c>
      <c r="G228" s="64"/>
      <c r="H228" s="8"/>
      <c r="I228" s="4" t="s">
        <v>1350</v>
      </c>
      <c r="J228" s="4" t="s">
        <v>1157</v>
      </c>
      <c r="K228" s="4" t="s">
        <v>1489</v>
      </c>
      <c r="L228" s="33"/>
      <c r="M228" s="33">
        <v>45</v>
      </c>
      <c r="N228" s="33"/>
      <c r="O228" s="33"/>
      <c r="P228" s="33" t="s">
        <v>1490</v>
      </c>
      <c r="Q228" s="102"/>
      <c r="R228" s="4" t="s">
        <v>1491</v>
      </c>
      <c r="S228" s="4"/>
      <c r="T228" s="265">
        <v>2020</v>
      </c>
      <c r="U228" s="127"/>
      <c r="V228" s="13"/>
      <c r="W228" s="1"/>
    </row>
    <row r="229" spans="1:23">
      <c r="A229" s="8">
        <v>43</v>
      </c>
      <c r="B229" s="8"/>
      <c r="C229" s="64">
        <v>763</v>
      </c>
      <c r="D229" s="64">
        <v>755</v>
      </c>
      <c r="E229" s="211" t="e">
        <f t="shared" si="8"/>
        <v>#REF!</v>
      </c>
      <c r="F229" s="64" t="e">
        <f t="shared" si="9"/>
        <v>#REF!</v>
      </c>
      <c r="G229" s="64"/>
      <c r="H229" s="8"/>
      <c r="I229" s="4" t="s">
        <v>1350</v>
      </c>
      <c r="J229" s="4" t="s">
        <v>1157</v>
      </c>
      <c r="K229" s="4" t="s">
        <v>7118</v>
      </c>
      <c r="L229" s="33"/>
      <c r="M229" s="33" t="s">
        <v>5170</v>
      </c>
      <c r="N229" s="33"/>
      <c r="O229" s="33"/>
      <c r="P229" s="33" t="s">
        <v>2219</v>
      </c>
      <c r="Q229" s="33"/>
      <c r="R229" s="4" t="s">
        <v>664</v>
      </c>
      <c r="S229" s="4"/>
      <c r="T229" s="265">
        <v>2020</v>
      </c>
      <c r="U229" s="127" t="s">
        <v>3109</v>
      </c>
      <c r="V229" s="33" t="s">
        <v>3109</v>
      </c>
      <c r="W229" s="1"/>
    </row>
    <row r="230" spans="1:23">
      <c r="A230" s="8">
        <v>43</v>
      </c>
      <c r="B230" s="8"/>
      <c r="C230" s="64">
        <v>763</v>
      </c>
      <c r="D230" s="64">
        <v>755</v>
      </c>
      <c r="E230" s="211" t="e">
        <f t="shared" si="8"/>
        <v>#REF!</v>
      </c>
      <c r="F230" s="64" t="e">
        <f>IF(G230="",#REF!,G230)</f>
        <v>#REF!</v>
      </c>
      <c r="G230" s="64"/>
      <c r="H230" s="8"/>
      <c r="I230" s="4" t="s">
        <v>1350</v>
      </c>
      <c r="J230" s="4" t="s">
        <v>1157</v>
      </c>
      <c r="K230" s="4" t="s">
        <v>5171</v>
      </c>
      <c r="L230" s="33"/>
      <c r="M230" s="33" t="s">
        <v>5174</v>
      </c>
      <c r="N230" s="33"/>
      <c r="O230" s="33"/>
      <c r="P230" s="33" t="s">
        <v>5172</v>
      </c>
      <c r="Q230" s="33"/>
      <c r="R230" s="4" t="s">
        <v>5173</v>
      </c>
      <c r="S230" s="4"/>
      <c r="T230" s="265">
        <v>2020</v>
      </c>
      <c r="U230" s="127" t="s">
        <v>5989</v>
      </c>
      <c r="V230" s="33" t="s">
        <v>5989</v>
      </c>
      <c r="W230" s="1"/>
    </row>
    <row r="231" spans="1:23">
      <c r="A231" s="63">
        <v>43</v>
      </c>
      <c r="B231" s="65">
        <v>2.2999999999999998</v>
      </c>
      <c r="C231" s="64">
        <v>763</v>
      </c>
      <c r="D231" s="64">
        <v>755</v>
      </c>
      <c r="E231" s="211" t="e">
        <f t="shared" si="8"/>
        <v>#REF!</v>
      </c>
      <c r="F231" s="64" t="e">
        <f>IF(G231="",F230,G231)</f>
        <v>#REF!</v>
      </c>
      <c r="G231" s="64"/>
      <c r="H231" s="65" t="s">
        <v>3604</v>
      </c>
      <c r="I231" s="64" t="s">
        <v>2245</v>
      </c>
      <c r="J231" s="64" t="s">
        <v>1574</v>
      </c>
      <c r="K231" s="117" t="s">
        <v>3602</v>
      </c>
      <c r="L231" s="67">
        <v>12</v>
      </c>
      <c r="M231" s="67">
        <v>17.5</v>
      </c>
      <c r="N231" s="67"/>
      <c r="O231" s="67"/>
      <c r="P231" s="66" t="s">
        <v>2447</v>
      </c>
      <c r="Q231" s="66" t="s">
        <v>2448</v>
      </c>
      <c r="R231" s="66" t="s">
        <v>3603</v>
      </c>
      <c r="S231" s="66"/>
      <c r="T231" s="265">
        <v>2020</v>
      </c>
      <c r="U231" s="127"/>
      <c r="V231" s="13" t="s">
        <v>5990</v>
      </c>
      <c r="W231" s="1"/>
    </row>
    <row r="232" spans="1:23">
      <c r="A232" s="8">
        <v>43</v>
      </c>
      <c r="B232" s="8" t="s">
        <v>1360</v>
      </c>
      <c r="C232" s="64">
        <v>763</v>
      </c>
      <c r="D232" s="64">
        <v>755</v>
      </c>
      <c r="E232" s="211" t="e">
        <f t="shared" si="8"/>
        <v>#REF!</v>
      </c>
      <c r="F232" s="64" t="e">
        <f t="shared" si="9"/>
        <v>#REF!</v>
      </c>
      <c r="G232" s="64"/>
      <c r="H232" s="8" t="s">
        <v>1360</v>
      </c>
      <c r="I232" s="4" t="s">
        <v>1362</v>
      </c>
      <c r="J232" s="7" t="s">
        <v>1574</v>
      </c>
      <c r="K232" s="7" t="s">
        <v>5235</v>
      </c>
      <c r="L232" s="33" t="s">
        <v>5236</v>
      </c>
      <c r="M232" s="53" t="s">
        <v>5237</v>
      </c>
      <c r="N232" s="53"/>
      <c r="O232" s="53"/>
      <c r="P232" s="7" t="s">
        <v>553</v>
      </c>
      <c r="Q232" s="102"/>
      <c r="R232" s="7" t="s">
        <v>5234</v>
      </c>
      <c r="S232" s="7" t="s">
        <v>552</v>
      </c>
      <c r="T232" s="140">
        <v>2019</v>
      </c>
      <c r="U232" s="127" t="s">
        <v>5991</v>
      </c>
      <c r="V232" s="13" t="s">
        <v>5991</v>
      </c>
      <c r="W232" s="1"/>
    </row>
    <row r="233" spans="1:23">
      <c r="A233" s="8">
        <v>43</v>
      </c>
      <c r="B233" s="8" t="s">
        <v>1360</v>
      </c>
      <c r="C233" s="64">
        <v>763</v>
      </c>
      <c r="D233" s="64">
        <v>755</v>
      </c>
      <c r="E233" s="211" t="e">
        <f t="shared" si="8"/>
        <v>#REF!</v>
      </c>
      <c r="F233" s="64" t="e">
        <f t="shared" si="9"/>
        <v>#REF!</v>
      </c>
      <c r="G233" s="64"/>
      <c r="H233" s="8" t="s">
        <v>1360</v>
      </c>
      <c r="I233" s="4" t="s">
        <v>2249</v>
      </c>
      <c r="J233" s="7" t="s">
        <v>1574</v>
      </c>
      <c r="K233" s="7" t="s">
        <v>1575</v>
      </c>
      <c r="L233" s="33" t="s">
        <v>636</v>
      </c>
      <c r="M233" s="53" t="s">
        <v>3292</v>
      </c>
      <c r="N233" s="53"/>
      <c r="O233" s="53"/>
      <c r="P233" s="7" t="s">
        <v>941</v>
      </c>
      <c r="Q233" s="102"/>
      <c r="R233" s="7" t="s">
        <v>6753</v>
      </c>
      <c r="S233" s="7" t="s">
        <v>6754</v>
      </c>
      <c r="T233" s="265">
        <v>2021</v>
      </c>
      <c r="U233" s="190" t="s">
        <v>6755</v>
      </c>
      <c r="V233" s="13" t="s">
        <v>5992</v>
      </c>
      <c r="W233" s="1"/>
    </row>
    <row r="234" spans="1:23">
      <c r="A234" s="8">
        <v>43</v>
      </c>
      <c r="B234" s="8" t="s">
        <v>1360</v>
      </c>
      <c r="C234" s="64">
        <v>763</v>
      </c>
      <c r="D234" s="64">
        <v>755</v>
      </c>
      <c r="E234" s="211" t="e">
        <f t="shared" si="8"/>
        <v>#REF!</v>
      </c>
      <c r="F234" s="64" t="e">
        <f t="shared" si="9"/>
        <v>#REF!</v>
      </c>
      <c r="G234" s="64"/>
      <c r="H234" s="8" t="s">
        <v>1360</v>
      </c>
      <c r="I234" s="4" t="s">
        <v>2249</v>
      </c>
      <c r="J234" s="7" t="s">
        <v>1574</v>
      </c>
      <c r="K234" s="7" t="s">
        <v>554</v>
      </c>
      <c r="L234" s="33">
        <v>40</v>
      </c>
      <c r="M234" s="53">
        <v>49</v>
      </c>
      <c r="N234" s="53"/>
      <c r="O234" s="53"/>
      <c r="P234" s="7" t="s">
        <v>551</v>
      </c>
      <c r="Q234" s="7" t="s">
        <v>5239</v>
      </c>
      <c r="R234" s="7" t="s">
        <v>5238</v>
      </c>
      <c r="S234" s="7" t="s">
        <v>5240</v>
      </c>
      <c r="T234" s="269">
        <v>2020</v>
      </c>
      <c r="U234" s="7" t="s">
        <v>5993</v>
      </c>
      <c r="V234" s="13" t="s">
        <v>5993</v>
      </c>
      <c r="W234" s="1"/>
    </row>
    <row r="235" spans="1:23">
      <c r="A235" s="8">
        <v>43</v>
      </c>
      <c r="B235" s="8" t="s">
        <v>555</v>
      </c>
      <c r="C235" s="117">
        <v>772</v>
      </c>
      <c r="D235" s="117">
        <v>764</v>
      </c>
      <c r="E235" s="211" t="e">
        <f t="shared" si="8"/>
        <v>#REF!</v>
      </c>
      <c r="F235" s="64" t="e">
        <f t="shared" si="9"/>
        <v>#REF!</v>
      </c>
      <c r="G235" s="117"/>
      <c r="H235" s="8" t="s">
        <v>555</v>
      </c>
      <c r="I235" s="4" t="s">
        <v>1350</v>
      </c>
      <c r="J235" s="7" t="s">
        <v>92</v>
      </c>
      <c r="K235" s="7" t="s">
        <v>5241</v>
      </c>
      <c r="L235" s="33" t="s">
        <v>5243</v>
      </c>
      <c r="M235" s="53" t="s">
        <v>5244</v>
      </c>
      <c r="N235" s="53"/>
      <c r="O235" s="53"/>
      <c r="P235" s="7" t="s">
        <v>3545</v>
      </c>
      <c r="Q235" s="102"/>
      <c r="R235" s="7" t="s">
        <v>2957</v>
      </c>
      <c r="S235" s="7" t="s">
        <v>5242</v>
      </c>
      <c r="T235" s="265">
        <v>2020</v>
      </c>
      <c r="U235" s="127" t="s">
        <v>5994</v>
      </c>
      <c r="V235" s="13" t="s">
        <v>5994</v>
      </c>
      <c r="W235" s="1"/>
    </row>
    <row r="236" spans="1:23" ht="13.5" thickBot="1">
      <c r="A236" s="8">
        <v>43</v>
      </c>
      <c r="B236" s="8" t="s">
        <v>555</v>
      </c>
      <c r="C236" s="74">
        <v>772</v>
      </c>
      <c r="D236" s="74">
        <v>764</v>
      </c>
      <c r="E236" s="214" t="e">
        <f t="shared" si="8"/>
        <v>#REF!</v>
      </c>
      <c r="F236" s="74" t="e">
        <f t="shared" si="9"/>
        <v>#REF!</v>
      </c>
      <c r="G236" s="74"/>
      <c r="H236" s="14" t="s">
        <v>555</v>
      </c>
      <c r="I236" s="19" t="s">
        <v>1362</v>
      </c>
      <c r="J236" s="21" t="s">
        <v>92</v>
      </c>
      <c r="K236" s="21" t="s">
        <v>93</v>
      </c>
      <c r="L236" s="35" t="s">
        <v>1943</v>
      </c>
      <c r="M236" s="55" t="s">
        <v>3280</v>
      </c>
      <c r="N236" s="55"/>
      <c r="O236" s="55"/>
      <c r="P236" s="21" t="s">
        <v>94</v>
      </c>
      <c r="Q236" s="16"/>
      <c r="R236" s="21" t="s">
        <v>1339</v>
      </c>
      <c r="S236" s="21"/>
      <c r="T236" s="265">
        <v>2020</v>
      </c>
      <c r="U236" s="127" t="s">
        <v>5995</v>
      </c>
      <c r="V236" s="13" t="s">
        <v>5995</v>
      </c>
      <c r="W236" s="1"/>
    </row>
    <row r="237" spans="1:23">
      <c r="A237" s="8">
        <v>15</v>
      </c>
      <c r="B237" s="8"/>
      <c r="C237" s="64">
        <v>791</v>
      </c>
      <c r="D237" s="64">
        <v>783</v>
      </c>
      <c r="E237" s="211" t="e">
        <f t="shared" si="8"/>
        <v>#REF!</v>
      </c>
      <c r="F237" s="64" t="e">
        <f>IF(G237="",#REF!,G237)</f>
        <v>#REF!</v>
      </c>
      <c r="G237" s="64"/>
      <c r="H237" s="8"/>
      <c r="I237" s="8" t="s">
        <v>1350</v>
      </c>
      <c r="J237" s="6" t="s">
        <v>1517</v>
      </c>
      <c r="K237" s="7" t="s">
        <v>1174</v>
      </c>
      <c r="L237" s="13"/>
      <c r="M237" s="52">
        <v>42</v>
      </c>
      <c r="N237" s="52"/>
      <c r="O237" s="52"/>
      <c r="P237" s="6" t="s">
        <v>1175</v>
      </c>
      <c r="Q237" s="22"/>
      <c r="R237" s="8" t="s">
        <v>1339</v>
      </c>
      <c r="S237" s="8"/>
      <c r="T237" s="265">
        <v>2020</v>
      </c>
      <c r="U237" s="127" t="s">
        <v>3044</v>
      </c>
      <c r="V237" s="10" t="s">
        <v>3044</v>
      </c>
      <c r="W237" s="1"/>
    </row>
    <row r="238" spans="1:23">
      <c r="A238" s="8">
        <v>15</v>
      </c>
      <c r="B238" s="8"/>
      <c r="C238" s="64">
        <v>803</v>
      </c>
      <c r="D238" s="64">
        <v>795</v>
      </c>
      <c r="E238" s="211" t="e">
        <f t="shared" si="8"/>
        <v>#REF!</v>
      </c>
      <c r="F238" s="64" t="e">
        <f>IF(G238="",#REF!,G238)</f>
        <v>#REF!</v>
      </c>
      <c r="G238" s="64"/>
      <c r="H238" s="8" t="s">
        <v>1154</v>
      </c>
      <c r="I238" s="8" t="s">
        <v>1350</v>
      </c>
      <c r="J238" s="6" t="s">
        <v>5861</v>
      </c>
      <c r="K238" s="6" t="s">
        <v>5835</v>
      </c>
      <c r="L238" s="13"/>
      <c r="M238" s="52" t="s">
        <v>3292</v>
      </c>
      <c r="N238" s="52"/>
      <c r="O238" s="52"/>
      <c r="P238" s="7" t="s">
        <v>5836</v>
      </c>
      <c r="Q238" s="22"/>
      <c r="R238" s="8"/>
      <c r="S238" s="6"/>
      <c r="T238" s="265">
        <v>2020</v>
      </c>
      <c r="U238" s="127" t="s">
        <v>7119</v>
      </c>
      <c r="V238" s="13"/>
      <c r="W238" s="1"/>
    </row>
    <row r="239" spans="1:23">
      <c r="A239" s="8">
        <v>15</v>
      </c>
      <c r="B239" s="8"/>
      <c r="C239" s="64">
        <v>809</v>
      </c>
      <c r="D239" s="64">
        <v>801</v>
      </c>
      <c r="E239" s="211" t="e">
        <f t="shared" si="8"/>
        <v>#REF!</v>
      </c>
      <c r="F239" s="64" t="e">
        <f t="shared" si="9"/>
        <v>#REF!</v>
      </c>
      <c r="G239" s="64"/>
      <c r="H239" s="8"/>
      <c r="I239" s="8" t="s">
        <v>1350</v>
      </c>
      <c r="J239" s="6" t="s">
        <v>5837</v>
      </c>
      <c r="K239" s="6" t="s">
        <v>5838</v>
      </c>
      <c r="L239" s="13"/>
      <c r="M239" s="52" t="s">
        <v>4458</v>
      </c>
      <c r="N239" s="52"/>
      <c r="O239" s="52"/>
      <c r="P239" s="7" t="s">
        <v>5839</v>
      </c>
      <c r="Q239" s="22"/>
      <c r="R239" s="8"/>
      <c r="S239" s="6"/>
      <c r="T239" s="265">
        <v>2020</v>
      </c>
      <c r="U239" s="127"/>
      <c r="V239" s="13"/>
      <c r="W239" s="1"/>
    </row>
    <row r="240" spans="1:23">
      <c r="A240" s="63">
        <v>15</v>
      </c>
      <c r="B240" s="65">
        <v>1.1000000000000001</v>
      </c>
      <c r="C240" s="64">
        <v>817</v>
      </c>
      <c r="D240" s="64">
        <v>809</v>
      </c>
      <c r="E240" s="211" t="e">
        <f t="shared" si="8"/>
        <v>#REF!</v>
      </c>
      <c r="F240" s="64" t="e">
        <f t="shared" si="9"/>
        <v>#REF!</v>
      </c>
      <c r="G240" s="64"/>
      <c r="H240" s="65">
        <v>1.1000000000000001</v>
      </c>
      <c r="I240" s="64" t="s">
        <v>2245</v>
      </c>
      <c r="J240" s="6" t="s">
        <v>2194</v>
      </c>
      <c r="K240" s="64" t="s">
        <v>4507</v>
      </c>
      <c r="L240" s="67"/>
      <c r="M240" s="67">
        <v>11.1</v>
      </c>
      <c r="N240" s="67"/>
      <c r="O240" s="67"/>
      <c r="P240" s="66" t="s">
        <v>2449</v>
      </c>
      <c r="Q240" s="66"/>
      <c r="R240" s="66" t="s">
        <v>4509</v>
      </c>
      <c r="S240" s="66"/>
      <c r="T240" s="267">
        <v>2020</v>
      </c>
      <c r="U240" s="6" t="s">
        <v>7120</v>
      </c>
      <c r="V240" s="13" t="s">
        <v>4508</v>
      </c>
    </row>
    <row r="241" spans="1:23">
      <c r="A241" s="8">
        <v>15</v>
      </c>
      <c r="B241" s="8"/>
      <c r="C241" s="64">
        <v>817</v>
      </c>
      <c r="D241" s="64">
        <v>809</v>
      </c>
      <c r="E241" s="211" t="e">
        <f t="shared" si="8"/>
        <v>#REF!</v>
      </c>
      <c r="F241" s="64" t="e">
        <f t="shared" si="9"/>
        <v>#REF!</v>
      </c>
      <c r="G241" s="64"/>
      <c r="H241" s="8"/>
      <c r="I241" s="8" t="s">
        <v>1350</v>
      </c>
      <c r="J241" s="6" t="s">
        <v>2194</v>
      </c>
      <c r="K241" s="7" t="s">
        <v>5168</v>
      </c>
      <c r="L241" s="13"/>
      <c r="M241" s="52"/>
      <c r="N241" s="52"/>
      <c r="O241" s="52"/>
      <c r="P241" s="6" t="s">
        <v>2195</v>
      </c>
      <c r="Q241" s="22"/>
      <c r="R241" s="8" t="s">
        <v>665</v>
      </c>
      <c r="S241" s="6" t="s">
        <v>5169</v>
      </c>
      <c r="T241" s="265">
        <v>2020</v>
      </c>
      <c r="U241" s="127"/>
      <c r="V241" s="4"/>
      <c r="W241" s="1"/>
    </row>
    <row r="242" spans="1:23">
      <c r="A242" s="8">
        <v>15</v>
      </c>
      <c r="B242" s="8" t="s">
        <v>558</v>
      </c>
      <c r="C242" s="64">
        <v>820</v>
      </c>
      <c r="D242" s="64">
        <v>812</v>
      </c>
      <c r="E242" s="211" t="e">
        <f t="shared" si="8"/>
        <v>#REF!</v>
      </c>
      <c r="F242" s="64" t="e">
        <f>IF(G242="",F241,G242)</f>
        <v>#REF!</v>
      </c>
      <c r="G242" s="64"/>
      <c r="H242" s="8"/>
      <c r="I242" s="8" t="s">
        <v>2249</v>
      </c>
      <c r="J242" s="6" t="s">
        <v>7126</v>
      </c>
      <c r="K242" s="7" t="s">
        <v>5245</v>
      </c>
      <c r="L242" s="13" t="s">
        <v>1922</v>
      </c>
      <c r="M242" s="52" t="s">
        <v>2241</v>
      </c>
      <c r="N242" s="52"/>
      <c r="O242" s="52"/>
      <c r="P242" s="6" t="s">
        <v>557</v>
      </c>
      <c r="Q242" s="22"/>
      <c r="R242" s="8" t="s">
        <v>7127</v>
      </c>
      <c r="S242" s="6" t="s">
        <v>556</v>
      </c>
      <c r="T242" s="265">
        <v>2020</v>
      </c>
      <c r="U242" s="127" t="s">
        <v>5996</v>
      </c>
      <c r="V242" s="13" t="s">
        <v>5996</v>
      </c>
      <c r="W242" s="1"/>
    </row>
    <row r="243" spans="1:23">
      <c r="A243" s="8">
        <v>15</v>
      </c>
      <c r="B243" s="8" t="s">
        <v>559</v>
      </c>
      <c r="C243" s="64">
        <v>822</v>
      </c>
      <c r="D243" s="64">
        <v>814</v>
      </c>
      <c r="E243" s="211" t="e">
        <f t="shared" si="8"/>
        <v>#REF!</v>
      </c>
      <c r="F243" s="64" t="e">
        <f t="shared" si="9"/>
        <v>#REF!</v>
      </c>
      <c r="G243" s="64"/>
      <c r="H243" s="8" t="s">
        <v>559</v>
      </c>
      <c r="I243" s="8" t="s">
        <v>1362</v>
      </c>
      <c r="J243" s="6" t="s">
        <v>560</v>
      </c>
      <c r="K243" s="7"/>
      <c r="L243" s="13">
        <v>37</v>
      </c>
      <c r="M243" s="52">
        <v>44</v>
      </c>
      <c r="N243" s="52"/>
      <c r="O243" s="52"/>
      <c r="P243" s="6" t="s">
        <v>563</v>
      </c>
      <c r="Q243" s="22" t="s">
        <v>374</v>
      </c>
      <c r="R243" s="6" t="s">
        <v>561</v>
      </c>
      <c r="S243" s="6" t="s">
        <v>562</v>
      </c>
      <c r="T243" s="140">
        <v>2017</v>
      </c>
      <c r="U243" s="127"/>
      <c r="V243" s="13"/>
      <c r="W243" s="1"/>
    </row>
    <row r="244" spans="1:23">
      <c r="A244" s="8">
        <v>15</v>
      </c>
      <c r="B244" s="8" t="s">
        <v>750</v>
      </c>
      <c r="C244" s="64">
        <v>822</v>
      </c>
      <c r="D244" s="64">
        <v>814</v>
      </c>
      <c r="E244" s="211" t="e">
        <f t="shared" si="8"/>
        <v>#REF!</v>
      </c>
      <c r="F244" s="64" t="e">
        <f t="shared" si="9"/>
        <v>#REF!</v>
      </c>
      <c r="G244" s="64"/>
      <c r="H244" s="8" t="s">
        <v>750</v>
      </c>
      <c r="I244" s="8" t="s">
        <v>2245</v>
      </c>
      <c r="J244" s="6" t="s">
        <v>749</v>
      </c>
      <c r="K244" s="117" t="s">
        <v>2450</v>
      </c>
      <c r="L244" s="67">
        <v>19</v>
      </c>
      <c r="M244" s="67">
        <v>19</v>
      </c>
      <c r="N244" s="67"/>
      <c r="O244" s="67"/>
      <c r="P244" s="66" t="s">
        <v>2451</v>
      </c>
      <c r="Q244" s="66"/>
      <c r="R244" s="66" t="s">
        <v>2452</v>
      </c>
      <c r="S244" s="6"/>
      <c r="T244" s="265">
        <v>2020</v>
      </c>
      <c r="U244" s="127"/>
      <c r="V244" s="13" t="s">
        <v>2993</v>
      </c>
    </row>
    <row r="245" spans="1:23">
      <c r="A245" s="8">
        <v>15</v>
      </c>
      <c r="B245" s="8" t="s">
        <v>750</v>
      </c>
      <c r="C245" s="64">
        <v>822</v>
      </c>
      <c r="D245" s="64">
        <v>814</v>
      </c>
      <c r="E245" s="211" t="e">
        <f t="shared" si="8"/>
        <v>#REF!</v>
      </c>
      <c r="F245" s="64" t="e">
        <f t="shared" si="9"/>
        <v>#REF!</v>
      </c>
      <c r="G245" s="64"/>
      <c r="H245" s="8" t="s">
        <v>750</v>
      </c>
      <c r="I245" s="8" t="s">
        <v>1352</v>
      </c>
      <c r="J245" s="6" t="s">
        <v>749</v>
      </c>
      <c r="K245" s="9" t="s">
        <v>7</v>
      </c>
      <c r="L245" s="13">
        <v>18</v>
      </c>
      <c r="M245" s="52"/>
      <c r="N245" s="52"/>
      <c r="O245" s="52"/>
      <c r="P245" s="6"/>
      <c r="Q245" s="22" t="s">
        <v>375</v>
      </c>
      <c r="R245" s="6" t="s">
        <v>8</v>
      </c>
      <c r="S245" s="6" t="s">
        <v>6</v>
      </c>
      <c r="T245" s="269">
        <v>2020</v>
      </c>
      <c r="U245" s="127" t="s">
        <v>5997</v>
      </c>
      <c r="V245" s="13" t="s">
        <v>5997</v>
      </c>
      <c r="W245" s="1"/>
    </row>
    <row r="246" spans="1:23">
      <c r="A246" s="8">
        <v>15</v>
      </c>
      <c r="B246" s="8"/>
      <c r="C246" s="64">
        <v>822</v>
      </c>
      <c r="D246" s="64">
        <v>814</v>
      </c>
      <c r="E246" s="211" t="e">
        <f t="shared" si="8"/>
        <v>#REF!</v>
      </c>
      <c r="F246" s="64" t="e">
        <f t="shared" si="9"/>
        <v>#REF!</v>
      </c>
      <c r="G246" s="64"/>
      <c r="H246" s="8" t="s">
        <v>750</v>
      </c>
      <c r="I246" s="8" t="s">
        <v>1350</v>
      </c>
      <c r="J246" s="6" t="s">
        <v>749</v>
      </c>
      <c r="K246" s="9" t="s">
        <v>3111</v>
      </c>
      <c r="L246" s="13"/>
      <c r="M246" s="52" t="s">
        <v>5167</v>
      </c>
      <c r="N246" s="52"/>
      <c r="O246" s="52"/>
      <c r="P246" s="6" t="s">
        <v>3114</v>
      </c>
      <c r="Q246" s="22"/>
      <c r="R246" s="6" t="s">
        <v>3113</v>
      </c>
      <c r="S246" s="6"/>
      <c r="T246" s="269">
        <v>2020</v>
      </c>
      <c r="U246" s="127" t="s">
        <v>5998</v>
      </c>
      <c r="V246" s="10" t="s">
        <v>5998</v>
      </c>
      <c r="W246" s="1"/>
    </row>
    <row r="247" spans="1:23">
      <c r="A247" s="8">
        <v>15</v>
      </c>
      <c r="B247" s="8" t="s">
        <v>750</v>
      </c>
      <c r="C247" s="64">
        <v>822</v>
      </c>
      <c r="D247" s="64">
        <v>814</v>
      </c>
      <c r="E247" s="211" t="e">
        <f t="shared" si="8"/>
        <v>#REF!</v>
      </c>
      <c r="F247" s="64" t="e">
        <f t="shared" si="9"/>
        <v>#REF!</v>
      </c>
      <c r="G247" s="64"/>
      <c r="H247" s="8" t="s">
        <v>750</v>
      </c>
      <c r="I247" s="8" t="s">
        <v>1350</v>
      </c>
      <c r="J247" s="6" t="s">
        <v>749</v>
      </c>
      <c r="K247" s="7" t="s">
        <v>3112</v>
      </c>
      <c r="L247" s="13"/>
      <c r="M247" s="52" t="s">
        <v>3914</v>
      </c>
      <c r="N247" s="52"/>
      <c r="O247" s="52"/>
      <c r="P247" s="6" t="s">
        <v>751</v>
      </c>
      <c r="Q247" s="22"/>
      <c r="R247" s="81" t="s">
        <v>232</v>
      </c>
      <c r="S247" s="98" t="s">
        <v>3913</v>
      </c>
      <c r="T247" s="269">
        <v>2020</v>
      </c>
      <c r="U247" s="127" t="s">
        <v>3110</v>
      </c>
      <c r="V247" s="10" t="s">
        <v>3110</v>
      </c>
      <c r="W247" s="1"/>
    </row>
    <row r="248" spans="1:23">
      <c r="A248" s="8"/>
      <c r="B248" s="8"/>
      <c r="C248" s="64">
        <v>822</v>
      </c>
      <c r="D248" s="64">
        <v>814</v>
      </c>
      <c r="E248" s="211" t="e">
        <f>C248+F248</f>
        <v>#REF!</v>
      </c>
      <c r="F248" s="64" t="e">
        <f>IF(G248="",#REF!,G248)</f>
        <v>#REF!</v>
      </c>
      <c r="G248" s="64"/>
      <c r="H248" s="8" t="s">
        <v>750</v>
      </c>
      <c r="I248" s="8" t="s">
        <v>2249</v>
      </c>
      <c r="J248" s="6" t="s">
        <v>749</v>
      </c>
      <c r="K248" s="9" t="s">
        <v>7121</v>
      </c>
      <c r="L248" s="13" t="s">
        <v>1108</v>
      </c>
      <c r="M248" s="52" t="s">
        <v>5202</v>
      </c>
      <c r="N248" s="52"/>
      <c r="O248" s="52"/>
      <c r="P248" s="6"/>
      <c r="Q248" s="6" t="s">
        <v>7123</v>
      </c>
      <c r="R248" s="6" t="s">
        <v>7122</v>
      </c>
      <c r="S248" s="6" t="s">
        <v>7125</v>
      </c>
      <c r="T248" s="269">
        <v>2020</v>
      </c>
      <c r="U248" s="127" t="s">
        <v>7124</v>
      </c>
      <c r="V248" s="13"/>
      <c r="W248" s="1"/>
    </row>
    <row r="249" spans="1:23">
      <c r="A249" s="8"/>
      <c r="B249" s="8"/>
      <c r="C249" s="64">
        <v>830</v>
      </c>
      <c r="D249" s="64">
        <v>822</v>
      </c>
      <c r="E249" s="211"/>
      <c r="F249" s="64"/>
      <c r="G249" s="64"/>
      <c r="H249" s="8"/>
      <c r="I249" s="8" t="s">
        <v>1362</v>
      </c>
      <c r="J249" s="7" t="s">
        <v>7132</v>
      </c>
      <c r="K249" s="6" t="s">
        <v>7130</v>
      </c>
      <c r="L249" s="13"/>
      <c r="M249" s="52"/>
      <c r="N249" s="52"/>
      <c r="O249" s="52"/>
      <c r="P249" s="6" t="s">
        <v>7133</v>
      </c>
      <c r="Q249" s="6" t="s">
        <v>7128</v>
      </c>
      <c r="R249" s="6" t="s">
        <v>7132</v>
      </c>
      <c r="S249" s="6" t="s">
        <v>7131</v>
      </c>
      <c r="T249" s="269">
        <v>2020</v>
      </c>
      <c r="U249" s="127" t="s">
        <v>7129</v>
      </c>
      <c r="V249" s="13"/>
      <c r="W249" s="1"/>
    </row>
    <row r="250" spans="1:23" ht="15" customHeight="1">
      <c r="A250" s="63">
        <v>15</v>
      </c>
      <c r="B250" s="65">
        <v>4.4000000000000004</v>
      </c>
      <c r="C250" s="64">
        <v>830</v>
      </c>
      <c r="D250" s="64">
        <v>822</v>
      </c>
      <c r="E250" s="211" t="e">
        <f t="shared" ref="E250:E308" si="10">C250+F250</f>
        <v>#REF!</v>
      </c>
      <c r="F250" s="64" t="e">
        <f>IF(G250="",#REF!,G250)</f>
        <v>#REF!</v>
      </c>
      <c r="G250" s="64"/>
      <c r="H250" s="8" t="s">
        <v>750</v>
      </c>
      <c r="I250" s="64" t="s">
        <v>2245</v>
      </c>
      <c r="J250" s="8" t="s">
        <v>4511</v>
      </c>
      <c r="K250" s="117" t="s">
        <v>4512</v>
      </c>
      <c r="L250" s="67">
        <v>3.6</v>
      </c>
      <c r="M250" s="67"/>
      <c r="N250" s="67"/>
      <c r="O250" s="67"/>
      <c r="P250" s="64" t="s">
        <v>2453</v>
      </c>
      <c r="Q250" s="66" t="s">
        <v>2454</v>
      </c>
      <c r="R250" s="66" t="s">
        <v>4510</v>
      </c>
      <c r="S250" s="66"/>
      <c r="T250" s="267">
        <v>2020</v>
      </c>
      <c r="U250" s="127"/>
      <c r="V250" s="187" t="s">
        <v>5999</v>
      </c>
    </row>
    <row r="251" spans="1:23" ht="12.75" customHeight="1">
      <c r="A251" s="63">
        <v>15</v>
      </c>
      <c r="B251" s="65">
        <v>4.4000000000000004</v>
      </c>
      <c r="C251" s="64">
        <v>830</v>
      </c>
      <c r="D251" s="64">
        <v>822</v>
      </c>
      <c r="E251" s="211" t="e">
        <f t="shared" si="10"/>
        <v>#REF!</v>
      </c>
      <c r="F251" s="64" t="e">
        <f t="shared" ref="F251:F308" si="11">IF(G251="",F250,G251)</f>
        <v>#REF!</v>
      </c>
      <c r="G251" s="64"/>
      <c r="H251" s="8" t="s">
        <v>750</v>
      </c>
      <c r="I251" s="64" t="s">
        <v>1350</v>
      </c>
      <c r="J251" s="8" t="s">
        <v>4511</v>
      </c>
      <c r="K251" s="8" t="s">
        <v>7134</v>
      </c>
      <c r="L251" s="8" t="s">
        <v>4423</v>
      </c>
      <c r="M251" s="8" t="s">
        <v>7138</v>
      </c>
      <c r="N251" s="8"/>
      <c r="O251" s="8"/>
      <c r="P251" s="8" t="s">
        <v>7137</v>
      </c>
      <c r="Q251" s="8"/>
      <c r="R251" s="8" t="s">
        <v>7135</v>
      </c>
      <c r="S251" s="8"/>
      <c r="T251" s="267">
        <v>2020</v>
      </c>
      <c r="U251" s="127" t="s">
        <v>7136</v>
      </c>
      <c r="V251" s="66" t="s">
        <v>6000</v>
      </c>
    </row>
    <row r="252" spans="1:23">
      <c r="A252" s="8">
        <v>15</v>
      </c>
      <c r="B252" s="8"/>
      <c r="C252" s="64">
        <v>836</v>
      </c>
      <c r="D252" s="64">
        <v>828</v>
      </c>
      <c r="E252" s="211" t="e">
        <f t="shared" si="10"/>
        <v>#REF!</v>
      </c>
      <c r="F252" s="64" t="e">
        <f t="shared" si="11"/>
        <v>#REF!</v>
      </c>
      <c r="G252" s="64"/>
      <c r="H252" s="8"/>
      <c r="I252" s="8" t="s">
        <v>1352</v>
      </c>
      <c r="J252" s="6" t="s">
        <v>1176</v>
      </c>
      <c r="K252" s="9" t="s">
        <v>11</v>
      </c>
      <c r="L252" s="13" t="s">
        <v>3689</v>
      </c>
      <c r="M252" s="52"/>
      <c r="N252" s="52"/>
      <c r="O252" s="52" t="s">
        <v>6419</v>
      </c>
      <c r="P252" s="6" t="s">
        <v>10</v>
      </c>
      <c r="Q252" s="6" t="s">
        <v>5246</v>
      </c>
      <c r="R252" s="6" t="s">
        <v>12</v>
      </c>
      <c r="S252" s="6" t="s">
        <v>9</v>
      </c>
      <c r="T252" s="269">
        <v>2020</v>
      </c>
      <c r="U252" s="127" t="s">
        <v>6001</v>
      </c>
      <c r="V252" s="66" t="s">
        <v>6001</v>
      </c>
      <c r="W252" s="1"/>
    </row>
    <row r="253" spans="1:23">
      <c r="A253" s="8">
        <v>15</v>
      </c>
      <c r="B253" s="8"/>
      <c r="C253" s="64">
        <v>836</v>
      </c>
      <c r="D253" s="64">
        <v>828</v>
      </c>
      <c r="E253" s="211" t="e">
        <f t="shared" si="10"/>
        <v>#REF!</v>
      </c>
      <c r="F253" s="64" t="e">
        <f t="shared" si="11"/>
        <v>#REF!</v>
      </c>
      <c r="G253" s="64"/>
      <c r="H253" s="8"/>
      <c r="I253" s="8" t="s">
        <v>1352</v>
      </c>
      <c r="J253" s="6" t="s">
        <v>1176</v>
      </c>
      <c r="K253" s="7" t="s">
        <v>297</v>
      </c>
      <c r="L253" s="13" t="s">
        <v>4195</v>
      </c>
      <c r="M253" s="52"/>
      <c r="N253" s="52"/>
      <c r="O253" s="52"/>
      <c r="P253" s="6" t="s">
        <v>13</v>
      </c>
      <c r="Q253" s="22"/>
      <c r="R253" s="23" t="s">
        <v>7139</v>
      </c>
      <c r="S253" s="6"/>
      <c r="T253" s="269">
        <v>2020</v>
      </c>
      <c r="U253" s="127"/>
      <c r="V253" s="13"/>
      <c r="W253" s="1"/>
    </row>
    <row r="254" spans="1:23">
      <c r="A254" s="8">
        <v>15</v>
      </c>
      <c r="B254" s="8"/>
      <c r="C254" s="64">
        <v>836</v>
      </c>
      <c r="D254" s="64">
        <v>828</v>
      </c>
      <c r="E254" s="211" t="e">
        <f t="shared" si="10"/>
        <v>#REF!</v>
      </c>
      <c r="F254" s="64" t="e">
        <f t="shared" si="11"/>
        <v>#REF!</v>
      </c>
      <c r="G254" s="64"/>
      <c r="H254" s="8"/>
      <c r="I254" s="8" t="s">
        <v>1362</v>
      </c>
      <c r="J254" s="6" t="s">
        <v>1176</v>
      </c>
      <c r="K254" s="7" t="s">
        <v>3921</v>
      </c>
      <c r="L254" s="33" t="s">
        <v>3922</v>
      </c>
      <c r="M254" s="53" t="s">
        <v>3923</v>
      </c>
      <c r="N254" s="53"/>
      <c r="O254" s="53"/>
      <c r="P254" s="7" t="s">
        <v>3924</v>
      </c>
      <c r="Q254" s="42"/>
      <c r="R254" s="23" t="s">
        <v>1339</v>
      </c>
      <c r="S254" s="6" t="s">
        <v>3925</v>
      </c>
      <c r="T254" s="269">
        <v>2020</v>
      </c>
      <c r="U254" s="127" t="s">
        <v>6002</v>
      </c>
      <c r="V254" s="13" t="s">
        <v>6002</v>
      </c>
      <c r="W254" s="1"/>
    </row>
    <row r="255" spans="1:23">
      <c r="A255" s="8">
        <v>15</v>
      </c>
      <c r="B255" s="8"/>
      <c r="C255" s="64">
        <v>840</v>
      </c>
      <c r="D255" s="64">
        <v>832</v>
      </c>
      <c r="E255" s="211" t="e">
        <f t="shared" si="10"/>
        <v>#REF!</v>
      </c>
      <c r="F255" s="64" t="e">
        <f>IF(G255="",F254,G255)</f>
        <v>#REF!</v>
      </c>
      <c r="G255" s="64"/>
      <c r="H255" s="8"/>
      <c r="I255" s="8" t="s">
        <v>4931</v>
      </c>
      <c r="J255" s="6" t="s">
        <v>1544</v>
      </c>
      <c r="K255" s="7" t="s">
        <v>15</v>
      </c>
      <c r="L255" s="13" t="s">
        <v>3694</v>
      </c>
      <c r="M255" s="52" t="s">
        <v>5247</v>
      </c>
      <c r="N255" s="52" t="s">
        <v>6426</v>
      </c>
      <c r="O255" s="52"/>
      <c r="P255" s="6" t="s">
        <v>16</v>
      </c>
      <c r="Q255" s="22"/>
      <c r="R255" s="11"/>
      <c r="S255" s="6" t="s">
        <v>17</v>
      </c>
      <c r="T255" s="265">
        <v>2020</v>
      </c>
      <c r="U255" s="127" t="s">
        <v>3067</v>
      </c>
      <c r="V255" s="13" t="s">
        <v>3067</v>
      </c>
      <c r="W255" s="1" t="s">
        <v>753</v>
      </c>
    </row>
    <row r="256" spans="1:23">
      <c r="A256" s="8">
        <v>15</v>
      </c>
      <c r="B256" s="8"/>
      <c r="C256" s="64">
        <v>840</v>
      </c>
      <c r="D256" s="64">
        <v>832</v>
      </c>
      <c r="E256" s="211" t="e">
        <f t="shared" si="10"/>
        <v>#REF!</v>
      </c>
      <c r="F256" s="64" t="e">
        <f t="shared" si="11"/>
        <v>#REF!</v>
      </c>
      <c r="G256" s="64"/>
      <c r="H256" s="8"/>
      <c r="I256" s="8" t="s">
        <v>1362</v>
      </c>
      <c r="J256" s="6" t="s">
        <v>1279</v>
      </c>
      <c r="K256" s="7" t="s">
        <v>1280</v>
      </c>
      <c r="L256" s="13" t="s">
        <v>1943</v>
      </c>
      <c r="M256" s="52" t="s">
        <v>5248</v>
      </c>
      <c r="N256" s="52"/>
      <c r="O256" s="52"/>
      <c r="P256" s="6" t="s">
        <v>1281</v>
      </c>
      <c r="Q256" s="22"/>
      <c r="R256" s="23" t="s">
        <v>14</v>
      </c>
      <c r="S256" s="6"/>
      <c r="T256" s="269">
        <v>2020</v>
      </c>
      <c r="U256" s="127" t="s">
        <v>6003</v>
      </c>
      <c r="V256" s="13" t="s">
        <v>6003</v>
      </c>
      <c r="W256" s="1"/>
    </row>
    <row r="257" spans="1:23">
      <c r="A257" s="8">
        <v>15</v>
      </c>
      <c r="B257" s="8"/>
      <c r="C257" s="64">
        <v>840</v>
      </c>
      <c r="D257" s="64">
        <v>832</v>
      </c>
      <c r="E257" s="211" t="e">
        <f t="shared" si="10"/>
        <v>#REF!</v>
      </c>
      <c r="F257" s="64" t="e">
        <f t="shared" si="11"/>
        <v>#REF!</v>
      </c>
      <c r="G257" s="64"/>
      <c r="H257" s="8"/>
      <c r="I257" s="8" t="s">
        <v>2249</v>
      </c>
      <c r="J257" s="6" t="s">
        <v>1544</v>
      </c>
      <c r="K257" s="7" t="s">
        <v>5249</v>
      </c>
      <c r="L257" s="13"/>
      <c r="M257" s="52" t="s">
        <v>4254</v>
      </c>
      <c r="N257" s="52"/>
      <c r="O257" s="52"/>
      <c r="P257" s="6" t="s">
        <v>1545</v>
      </c>
      <c r="Q257" s="7" t="s">
        <v>5250</v>
      </c>
      <c r="R257" s="8" t="s">
        <v>5820</v>
      </c>
      <c r="S257" s="6" t="s">
        <v>282</v>
      </c>
      <c r="T257" s="265">
        <v>2020</v>
      </c>
      <c r="U257" s="127" t="s">
        <v>6004</v>
      </c>
      <c r="V257" s="13" t="s">
        <v>6004</v>
      </c>
      <c r="W257" s="1"/>
    </row>
    <row r="258" spans="1:23">
      <c r="A258" s="8">
        <v>15</v>
      </c>
      <c r="B258" s="8"/>
      <c r="C258" s="64">
        <v>845</v>
      </c>
      <c r="D258" s="64">
        <v>837</v>
      </c>
      <c r="E258" s="211"/>
      <c r="F258" s="64"/>
      <c r="G258" s="64"/>
      <c r="H258" s="8"/>
      <c r="I258" s="8" t="s">
        <v>4651</v>
      </c>
      <c r="J258" s="6" t="s">
        <v>6610</v>
      </c>
      <c r="K258" s="7" t="s">
        <v>7140</v>
      </c>
      <c r="L258" s="13"/>
      <c r="M258" s="52"/>
      <c r="N258" s="52"/>
      <c r="O258" s="52"/>
      <c r="P258" s="6" t="s">
        <v>6611</v>
      </c>
      <c r="Q258" s="7" t="s">
        <v>6612</v>
      </c>
      <c r="R258" s="8" t="s">
        <v>6614</v>
      </c>
      <c r="S258" s="6" t="s">
        <v>6613</v>
      </c>
      <c r="T258" s="265">
        <v>2020</v>
      </c>
      <c r="U258" s="127"/>
      <c r="V258" s="13"/>
      <c r="W258" s="1"/>
    </row>
    <row r="259" spans="1:23">
      <c r="A259" s="63">
        <v>15</v>
      </c>
      <c r="B259" s="65">
        <v>0</v>
      </c>
      <c r="C259" s="64">
        <v>863</v>
      </c>
      <c r="D259" s="64">
        <v>850</v>
      </c>
      <c r="E259" s="211">
        <f t="shared" si="10"/>
        <v>850</v>
      </c>
      <c r="F259" s="64">
        <f>IF(G259="",F257,G259)</f>
        <v>-13</v>
      </c>
      <c r="G259" s="64">
        <v>-13</v>
      </c>
      <c r="H259" s="65">
        <v>0</v>
      </c>
      <c r="I259" s="64" t="s">
        <v>2245</v>
      </c>
      <c r="J259" s="64" t="s">
        <v>2455</v>
      </c>
      <c r="K259" s="117" t="s">
        <v>4537</v>
      </c>
      <c r="L259" s="67">
        <v>7</v>
      </c>
      <c r="M259" s="67">
        <v>12</v>
      </c>
      <c r="N259" s="67"/>
      <c r="O259" s="67"/>
      <c r="P259" s="66" t="s">
        <v>4538</v>
      </c>
      <c r="Q259" s="66" t="s">
        <v>4539</v>
      </c>
      <c r="R259" s="66" t="s">
        <v>4540</v>
      </c>
      <c r="S259" s="118"/>
      <c r="T259" s="267">
        <v>2020</v>
      </c>
      <c r="U259" s="123" t="s">
        <v>6005</v>
      </c>
      <c r="V259" s="13" t="s">
        <v>6005</v>
      </c>
    </row>
    <row r="260" spans="1:23">
      <c r="A260" s="8">
        <v>15</v>
      </c>
      <c r="B260" s="8"/>
      <c r="C260" s="64">
        <v>863</v>
      </c>
      <c r="D260" s="64">
        <v>850</v>
      </c>
      <c r="E260" s="211">
        <f t="shared" si="10"/>
        <v>850</v>
      </c>
      <c r="F260" s="64">
        <f t="shared" si="11"/>
        <v>-13</v>
      </c>
      <c r="G260" s="64"/>
      <c r="H260" s="8"/>
      <c r="I260" s="8" t="s">
        <v>4645</v>
      </c>
      <c r="J260" s="6" t="s">
        <v>2197</v>
      </c>
      <c r="K260" s="7" t="s">
        <v>5251</v>
      </c>
      <c r="L260" s="13" t="s">
        <v>2240</v>
      </c>
      <c r="M260" s="52" t="s">
        <v>3504</v>
      </c>
      <c r="N260" s="52"/>
      <c r="O260" s="52"/>
      <c r="P260" s="7" t="s">
        <v>1773</v>
      </c>
      <c r="Q260" s="22"/>
      <c r="R260" s="8" t="s">
        <v>1774</v>
      </c>
      <c r="S260" s="8"/>
      <c r="T260" s="265">
        <v>2020</v>
      </c>
      <c r="U260" s="127" t="s">
        <v>6006</v>
      </c>
      <c r="V260" s="22" t="s">
        <v>6006</v>
      </c>
      <c r="W260" s="1" t="s">
        <v>5252</v>
      </c>
    </row>
    <row r="261" spans="1:23">
      <c r="A261" s="8">
        <v>15</v>
      </c>
      <c r="B261" s="8"/>
      <c r="C261" s="64">
        <v>863</v>
      </c>
      <c r="D261" s="64">
        <v>850</v>
      </c>
      <c r="E261" s="211">
        <f t="shared" si="10"/>
        <v>850</v>
      </c>
      <c r="F261" s="64">
        <f t="shared" si="11"/>
        <v>-13</v>
      </c>
      <c r="G261" s="64"/>
      <c r="H261" s="8"/>
      <c r="I261" s="4" t="s">
        <v>1350</v>
      </c>
      <c r="J261" s="7" t="s">
        <v>2197</v>
      </c>
      <c r="K261" s="7" t="s">
        <v>2198</v>
      </c>
      <c r="L261" s="33"/>
      <c r="M261" s="53" t="s">
        <v>4240</v>
      </c>
      <c r="N261" s="53" t="s">
        <v>6426</v>
      </c>
      <c r="O261" s="53"/>
      <c r="P261" s="7" t="s">
        <v>2199</v>
      </c>
      <c r="Q261" s="42"/>
      <c r="R261" s="4" t="s">
        <v>2200</v>
      </c>
      <c r="S261" s="4"/>
      <c r="T261" s="265">
        <v>2020</v>
      </c>
      <c r="U261" s="127" t="s">
        <v>6007</v>
      </c>
      <c r="V261" s="10" t="s">
        <v>6007</v>
      </c>
      <c r="W261" s="1"/>
    </row>
    <row r="262" spans="1:23">
      <c r="A262" s="63">
        <v>15</v>
      </c>
      <c r="B262" s="65">
        <v>0</v>
      </c>
      <c r="C262" s="64">
        <v>865</v>
      </c>
      <c r="D262" s="64">
        <v>852</v>
      </c>
      <c r="E262" s="211">
        <f t="shared" si="10"/>
        <v>852</v>
      </c>
      <c r="F262" s="64">
        <f t="shared" si="11"/>
        <v>-13</v>
      </c>
      <c r="G262" s="64"/>
      <c r="H262" s="65">
        <v>0</v>
      </c>
      <c r="I262" s="64" t="s">
        <v>2245</v>
      </c>
      <c r="J262" s="6" t="s">
        <v>2201</v>
      </c>
      <c r="K262" s="117" t="s">
        <v>2456</v>
      </c>
      <c r="L262" s="67">
        <v>7.7</v>
      </c>
      <c r="M262" s="67">
        <v>12.9</v>
      </c>
      <c r="N262" s="67"/>
      <c r="O262" s="67"/>
      <c r="P262" s="66" t="s">
        <v>2457</v>
      </c>
      <c r="Q262" s="66" t="s">
        <v>2458</v>
      </c>
      <c r="R262" s="66" t="s">
        <v>2459</v>
      </c>
      <c r="S262" s="66" t="s">
        <v>2460</v>
      </c>
      <c r="T262" s="267">
        <v>2020</v>
      </c>
      <c r="U262" s="127" t="s">
        <v>6756</v>
      </c>
      <c r="V262" s="22" t="s">
        <v>6008</v>
      </c>
      <c r="W262" s="1"/>
    </row>
    <row r="263" spans="1:23">
      <c r="A263" s="8">
        <v>15</v>
      </c>
      <c r="B263" s="8" t="s">
        <v>2924</v>
      </c>
      <c r="C263" s="64">
        <v>865</v>
      </c>
      <c r="D263" s="64">
        <v>852</v>
      </c>
      <c r="E263" s="211">
        <f t="shared" si="10"/>
        <v>852</v>
      </c>
      <c r="F263" s="64">
        <f t="shared" si="11"/>
        <v>-13</v>
      </c>
      <c r="G263" s="64"/>
      <c r="H263" s="8" t="s">
        <v>3253</v>
      </c>
      <c r="I263" s="8" t="s">
        <v>1350</v>
      </c>
      <c r="J263" s="6" t="s">
        <v>95</v>
      </c>
      <c r="K263" s="7" t="s">
        <v>233</v>
      </c>
      <c r="L263" s="13" t="s">
        <v>5165</v>
      </c>
      <c r="M263" s="52" t="s">
        <v>5166</v>
      </c>
      <c r="N263" s="52"/>
      <c r="O263" s="52"/>
      <c r="P263" s="6" t="s">
        <v>1862</v>
      </c>
      <c r="Q263" s="22"/>
      <c r="R263" s="8" t="s">
        <v>1339</v>
      </c>
      <c r="S263" s="8"/>
      <c r="T263" s="265">
        <v>2020</v>
      </c>
      <c r="U263" s="127" t="s">
        <v>3115</v>
      </c>
      <c r="V263" s="10" t="s">
        <v>3115</v>
      </c>
      <c r="W263" s="1"/>
    </row>
    <row r="264" spans="1:23">
      <c r="A264" s="63">
        <v>15</v>
      </c>
      <c r="B264" s="65"/>
      <c r="C264" s="117">
        <v>872</v>
      </c>
      <c r="D264" s="117">
        <v>859</v>
      </c>
      <c r="E264" s="211">
        <f t="shared" si="10"/>
        <v>859</v>
      </c>
      <c r="F264" s="64">
        <f t="shared" si="11"/>
        <v>-13</v>
      </c>
      <c r="G264" s="117"/>
      <c r="H264" s="65"/>
      <c r="I264" s="64" t="s">
        <v>2245</v>
      </c>
      <c r="J264" s="64" t="s">
        <v>2461</v>
      </c>
      <c r="K264" s="117" t="s">
        <v>7141</v>
      </c>
      <c r="L264" s="67">
        <v>9.8000000000000007</v>
      </c>
      <c r="M264" s="67"/>
      <c r="N264" s="67"/>
      <c r="O264" s="67"/>
      <c r="P264" s="66" t="s">
        <v>2462</v>
      </c>
      <c r="Q264" s="117" t="s">
        <v>7143</v>
      </c>
      <c r="R264" s="187" t="s">
        <v>2463</v>
      </c>
      <c r="S264" s="66"/>
      <c r="T264" s="267">
        <v>2020</v>
      </c>
      <c r="U264" s="125" t="s">
        <v>7142</v>
      </c>
      <c r="V264" s="22" t="s">
        <v>3068</v>
      </c>
    </row>
    <row r="265" spans="1:23">
      <c r="A265" s="63">
        <v>15</v>
      </c>
      <c r="B265" s="65"/>
      <c r="C265" s="117">
        <v>872</v>
      </c>
      <c r="D265" s="117">
        <v>859</v>
      </c>
      <c r="E265" s="211">
        <f t="shared" si="10"/>
        <v>859</v>
      </c>
      <c r="F265" s="64">
        <f t="shared" si="11"/>
        <v>-13</v>
      </c>
      <c r="G265" s="117"/>
      <c r="H265" s="65"/>
      <c r="I265" s="64" t="s">
        <v>1350</v>
      </c>
      <c r="J265" s="64" t="s">
        <v>2461</v>
      </c>
      <c r="K265" s="117" t="s">
        <v>7141</v>
      </c>
      <c r="L265" s="67">
        <v>38</v>
      </c>
      <c r="M265" s="67">
        <v>60</v>
      </c>
      <c r="N265" s="67"/>
      <c r="O265" s="67"/>
      <c r="P265" s="66" t="s">
        <v>2462</v>
      </c>
      <c r="Q265" s="66"/>
      <c r="R265" s="187" t="s">
        <v>2463</v>
      </c>
      <c r="S265" s="66"/>
      <c r="T265" s="267">
        <v>2020</v>
      </c>
      <c r="U265" s="127" t="s">
        <v>7142</v>
      </c>
      <c r="V265" s="22" t="s">
        <v>3334</v>
      </c>
    </row>
    <row r="266" spans="1:23" s="126" customFormat="1" ht="13.5" customHeight="1">
      <c r="A266" s="127">
        <v>15</v>
      </c>
      <c r="B266" s="127">
        <v>0</v>
      </c>
      <c r="C266" s="117">
        <v>881</v>
      </c>
      <c r="D266" s="117">
        <v>868</v>
      </c>
      <c r="E266" s="211">
        <f t="shared" si="10"/>
        <v>868</v>
      </c>
      <c r="F266" s="64">
        <f t="shared" si="11"/>
        <v>-13</v>
      </c>
      <c r="G266" s="117"/>
      <c r="H266" s="127">
        <v>0</v>
      </c>
      <c r="I266" s="127" t="s">
        <v>2245</v>
      </c>
      <c r="J266" s="125" t="s">
        <v>2464</v>
      </c>
      <c r="K266" s="128" t="s">
        <v>2465</v>
      </c>
      <c r="L266" s="129" t="s">
        <v>995</v>
      </c>
      <c r="M266" s="131" t="s">
        <v>3529</v>
      </c>
      <c r="N266" s="131"/>
      <c r="O266" s="131" t="s">
        <v>6419</v>
      </c>
      <c r="P266" s="125" t="s">
        <v>2925</v>
      </c>
      <c r="Q266" s="139" t="s">
        <v>2466</v>
      </c>
      <c r="R266" s="127" t="s">
        <v>2467</v>
      </c>
      <c r="S266" s="127" t="s">
        <v>2468</v>
      </c>
      <c r="T266" s="270">
        <v>2020</v>
      </c>
      <c r="U266" s="127"/>
      <c r="V266" s="139" t="s">
        <v>6009</v>
      </c>
      <c r="W266" s="130"/>
    </row>
    <row r="267" spans="1:23">
      <c r="A267" s="8">
        <v>15</v>
      </c>
      <c r="B267" s="8">
        <v>0</v>
      </c>
      <c r="C267" s="117">
        <v>883</v>
      </c>
      <c r="D267" s="117">
        <v>870</v>
      </c>
      <c r="E267" s="211">
        <f t="shared" si="10"/>
        <v>870</v>
      </c>
      <c r="F267" s="64">
        <f t="shared" si="11"/>
        <v>-13</v>
      </c>
      <c r="G267" s="117"/>
      <c r="H267" s="8"/>
      <c r="I267" s="8" t="s">
        <v>1362</v>
      </c>
      <c r="J267" s="6" t="s">
        <v>3254</v>
      </c>
      <c r="K267" s="7" t="s">
        <v>3255</v>
      </c>
      <c r="L267" s="13"/>
      <c r="M267" s="52" t="s">
        <v>5253</v>
      </c>
      <c r="N267" s="52"/>
      <c r="O267" s="52"/>
      <c r="P267" s="6" t="s">
        <v>3256</v>
      </c>
      <c r="Q267" s="22"/>
      <c r="R267" s="8"/>
      <c r="S267" s="8"/>
      <c r="T267" s="265">
        <v>2020</v>
      </c>
      <c r="U267" s="127" t="s">
        <v>6010</v>
      </c>
      <c r="V267" s="22" t="s">
        <v>6010</v>
      </c>
      <c r="W267" s="1"/>
    </row>
    <row r="268" spans="1:23">
      <c r="A268" s="63">
        <v>15</v>
      </c>
      <c r="B268" s="65">
        <v>0.6</v>
      </c>
      <c r="C268" s="117">
        <v>890</v>
      </c>
      <c r="D268" s="117">
        <v>877</v>
      </c>
      <c r="E268" s="211">
        <f t="shared" si="10"/>
        <v>877</v>
      </c>
      <c r="F268" s="64">
        <f t="shared" si="11"/>
        <v>-13</v>
      </c>
      <c r="G268" s="117"/>
      <c r="H268" s="65">
        <v>0.6</v>
      </c>
      <c r="I268" s="64" t="s">
        <v>2245</v>
      </c>
      <c r="J268" s="64" t="s">
        <v>2202</v>
      </c>
      <c r="K268" s="117" t="s">
        <v>3926</v>
      </c>
      <c r="L268" s="67">
        <v>11</v>
      </c>
      <c r="M268" s="67"/>
      <c r="N268" s="67"/>
      <c r="O268" s="67"/>
      <c r="P268" s="66" t="s">
        <v>2469</v>
      </c>
      <c r="Q268" s="66"/>
      <c r="R268" s="66" t="s">
        <v>3927</v>
      </c>
      <c r="T268" s="267">
        <v>2020</v>
      </c>
      <c r="U268" s="127"/>
      <c r="V268" s="22" t="s">
        <v>2994</v>
      </c>
    </row>
    <row r="269" spans="1:23">
      <c r="A269" s="8">
        <v>15</v>
      </c>
      <c r="B269" s="8"/>
      <c r="C269" s="117">
        <v>890</v>
      </c>
      <c r="D269" s="117">
        <v>877</v>
      </c>
      <c r="E269" s="211">
        <f t="shared" si="10"/>
        <v>877</v>
      </c>
      <c r="F269" s="64">
        <f t="shared" si="11"/>
        <v>-13</v>
      </c>
      <c r="G269" s="117"/>
      <c r="H269" s="8"/>
      <c r="I269" s="8" t="s">
        <v>1350</v>
      </c>
      <c r="J269" s="6" t="s">
        <v>2202</v>
      </c>
      <c r="K269" s="7" t="s">
        <v>3917</v>
      </c>
      <c r="L269" s="13" t="s">
        <v>3915</v>
      </c>
      <c r="M269" s="52" t="s">
        <v>3918</v>
      </c>
      <c r="N269" s="52"/>
      <c r="O269" s="52"/>
      <c r="P269" s="6" t="s">
        <v>2203</v>
      </c>
      <c r="Q269" s="22"/>
      <c r="R269" s="8" t="s">
        <v>3234</v>
      </c>
      <c r="S269" s="8" t="s">
        <v>3919</v>
      </c>
      <c r="T269" s="265">
        <v>2020</v>
      </c>
      <c r="U269" s="127" t="s">
        <v>3069</v>
      </c>
      <c r="V269" s="10" t="s">
        <v>3069</v>
      </c>
    </row>
    <row r="270" spans="1:23" ht="14.25" customHeight="1">
      <c r="A270" s="8">
        <v>15</v>
      </c>
      <c r="B270" s="8" t="s">
        <v>1457</v>
      </c>
      <c r="C270" s="117">
        <v>890</v>
      </c>
      <c r="D270" s="117">
        <v>877</v>
      </c>
      <c r="E270" s="211">
        <f t="shared" si="10"/>
        <v>877</v>
      </c>
      <c r="F270" s="64">
        <f t="shared" si="11"/>
        <v>-13</v>
      </c>
      <c r="G270" s="117"/>
      <c r="H270" s="8" t="s">
        <v>1457</v>
      </c>
      <c r="I270" s="8" t="s">
        <v>1362</v>
      </c>
      <c r="J270" s="6" t="s">
        <v>1546</v>
      </c>
      <c r="K270" s="7" t="s">
        <v>298</v>
      </c>
      <c r="L270" s="13"/>
      <c r="M270" s="52">
        <v>65</v>
      </c>
      <c r="N270" s="52"/>
      <c r="O270" s="52"/>
      <c r="P270" s="6" t="s">
        <v>1548</v>
      </c>
      <c r="Q270" s="22"/>
      <c r="R270" s="6" t="s">
        <v>1547</v>
      </c>
      <c r="S270" s="4"/>
      <c r="T270" s="145">
        <v>2017</v>
      </c>
      <c r="U270" s="127" t="s">
        <v>7144</v>
      </c>
      <c r="V270" s="10"/>
      <c r="W270" s="1"/>
    </row>
    <row r="271" spans="1:23" ht="14.25" customHeight="1">
      <c r="A271" s="8">
        <v>15</v>
      </c>
      <c r="B271" s="8"/>
      <c r="C271" s="117">
        <v>910</v>
      </c>
      <c r="D271" s="117">
        <v>897</v>
      </c>
      <c r="E271" s="211">
        <f t="shared" si="10"/>
        <v>897</v>
      </c>
      <c r="F271" s="64">
        <f t="shared" si="11"/>
        <v>-13</v>
      </c>
      <c r="G271" s="117"/>
      <c r="H271" s="8"/>
      <c r="I271" s="8" t="s">
        <v>1350</v>
      </c>
      <c r="J271" s="6" t="s">
        <v>2204</v>
      </c>
      <c r="K271" s="7" t="s">
        <v>2206</v>
      </c>
      <c r="L271" s="13"/>
      <c r="M271" s="52"/>
      <c r="N271" s="52"/>
      <c r="O271" s="52"/>
      <c r="P271" s="6" t="s">
        <v>2205</v>
      </c>
      <c r="Q271" s="22"/>
      <c r="R271" s="8" t="s">
        <v>1339</v>
      </c>
      <c r="S271" s="8"/>
      <c r="T271" s="265">
        <v>2020</v>
      </c>
      <c r="U271" s="127"/>
      <c r="V271" s="10"/>
      <c r="W271" s="1"/>
    </row>
    <row r="272" spans="1:23" ht="14.25" customHeight="1">
      <c r="A272" s="8">
        <v>15</v>
      </c>
      <c r="B272" s="65">
        <v>0</v>
      </c>
      <c r="C272" s="117">
        <v>914</v>
      </c>
      <c r="D272" s="117">
        <v>901</v>
      </c>
      <c r="E272" s="211">
        <f t="shared" si="10"/>
        <v>901</v>
      </c>
      <c r="F272" s="64">
        <f t="shared" si="11"/>
        <v>-13</v>
      </c>
      <c r="G272" s="117"/>
      <c r="H272" s="65">
        <v>0</v>
      </c>
      <c r="I272" s="64" t="s">
        <v>2245</v>
      </c>
      <c r="J272" s="64" t="s">
        <v>1178</v>
      </c>
      <c r="K272" s="117" t="s">
        <v>4541</v>
      </c>
      <c r="L272" s="67">
        <v>8.5</v>
      </c>
      <c r="M272" s="67">
        <v>11</v>
      </c>
      <c r="N272" s="67"/>
      <c r="O272" s="67"/>
      <c r="P272" s="66" t="s">
        <v>2470</v>
      </c>
      <c r="Q272" s="66" t="s">
        <v>2471</v>
      </c>
      <c r="R272" s="66" t="s">
        <v>7145</v>
      </c>
      <c r="S272" s="66"/>
      <c r="T272" s="267">
        <v>2020</v>
      </c>
      <c r="U272" s="127" t="s">
        <v>3070</v>
      </c>
      <c r="V272" s="10" t="s">
        <v>3070</v>
      </c>
    </row>
    <row r="273" spans="1:24" ht="14.25" customHeight="1">
      <c r="A273" s="8">
        <v>15</v>
      </c>
      <c r="B273" s="8"/>
      <c r="C273" s="117">
        <v>914</v>
      </c>
      <c r="D273" s="117">
        <v>901</v>
      </c>
      <c r="E273" s="211">
        <f t="shared" si="10"/>
        <v>901</v>
      </c>
      <c r="F273" s="64">
        <f t="shared" si="11"/>
        <v>-13</v>
      </c>
      <c r="G273" s="117"/>
      <c r="H273" s="8"/>
      <c r="I273" s="8" t="s">
        <v>1350</v>
      </c>
      <c r="J273" s="6" t="s">
        <v>1178</v>
      </c>
      <c r="K273" s="7" t="s">
        <v>1179</v>
      </c>
      <c r="L273" s="13"/>
      <c r="M273" s="52" t="s">
        <v>896</v>
      </c>
      <c r="N273" s="52"/>
      <c r="O273" s="52"/>
      <c r="P273" s="7" t="s">
        <v>1775</v>
      </c>
      <c r="Q273" s="22"/>
      <c r="R273" s="8" t="s">
        <v>5163</v>
      </c>
      <c r="S273" s="8"/>
      <c r="T273" s="265">
        <v>2020</v>
      </c>
      <c r="U273" s="127" t="s">
        <v>5164</v>
      </c>
      <c r="V273" s="22" t="s">
        <v>5164</v>
      </c>
      <c r="W273" s="1"/>
    </row>
    <row r="274" spans="1:24" s="122" customFormat="1" ht="14.25" customHeight="1">
      <c r="A274" s="4">
        <v>15</v>
      </c>
      <c r="B274" s="4"/>
      <c r="C274" s="117">
        <v>915</v>
      </c>
      <c r="D274" s="117">
        <v>902</v>
      </c>
      <c r="E274" s="211">
        <f t="shared" si="10"/>
        <v>902</v>
      </c>
      <c r="F274" s="64">
        <f t="shared" si="11"/>
        <v>-13</v>
      </c>
      <c r="G274" s="117"/>
      <c r="H274" s="4"/>
      <c r="I274" s="4" t="s">
        <v>1352</v>
      </c>
      <c r="J274" s="7" t="s">
        <v>1178</v>
      </c>
      <c r="K274" s="7" t="s">
        <v>3239</v>
      </c>
      <c r="L274" s="33"/>
      <c r="M274" s="53" t="s">
        <v>3204</v>
      </c>
      <c r="N274" s="53"/>
      <c r="O274" s="53"/>
      <c r="P274" s="7" t="s">
        <v>3236</v>
      </c>
      <c r="Q274" s="42" t="s">
        <v>3237</v>
      </c>
      <c r="R274" s="4" t="s">
        <v>3238</v>
      </c>
      <c r="S274" s="4"/>
      <c r="T274" s="265">
        <v>2020</v>
      </c>
      <c r="U274" s="4" t="s">
        <v>6011</v>
      </c>
      <c r="V274" s="4" t="s">
        <v>6011</v>
      </c>
      <c r="W274" s="5"/>
    </row>
    <row r="275" spans="1:24" ht="14.25" customHeight="1" thickBot="1">
      <c r="A275" s="14">
        <v>15</v>
      </c>
      <c r="B275" s="14"/>
      <c r="C275" s="156">
        <v>921</v>
      </c>
      <c r="D275" s="156">
        <v>908</v>
      </c>
      <c r="E275" s="211">
        <f t="shared" si="10"/>
        <v>908</v>
      </c>
      <c r="F275" s="64">
        <f t="shared" si="11"/>
        <v>-13</v>
      </c>
      <c r="G275" s="156"/>
      <c r="H275" s="14"/>
      <c r="I275" s="14" t="s">
        <v>1362</v>
      </c>
      <c r="J275" s="15" t="s">
        <v>1549</v>
      </c>
      <c r="K275" s="21" t="s">
        <v>5255</v>
      </c>
      <c r="L275" s="18"/>
      <c r="M275" s="54">
        <v>42</v>
      </c>
      <c r="N275" s="54"/>
      <c r="O275" s="54"/>
      <c r="P275" s="15" t="s">
        <v>1550</v>
      </c>
      <c r="Q275" s="20"/>
      <c r="R275" s="14" t="s">
        <v>299</v>
      </c>
      <c r="S275" s="14" t="s">
        <v>5254</v>
      </c>
      <c r="T275" s="149">
        <v>2017</v>
      </c>
      <c r="U275" s="127"/>
      <c r="V275" s="6" t="s">
        <v>5256</v>
      </c>
      <c r="W275" s="1"/>
    </row>
    <row r="276" spans="1:24" ht="14.25" customHeight="1">
      <c r="A276" s="8">
        <v>46</v>
      </c>
      <c r="B276" s="8"/>
      <c r="C276" s="117">
        <v>927</v>
      </c>
      <c r="D276" s="117">
        <v>914</v>
      </c>
      <c r="E276" s="211">
        <f t="shared" si="10"/>
        <v>914</v>
      </c>
      <c r="F276" s="64">
        <f t="shared" si="11"/>
        <v>-13</v>
      </c>
      <c r="G276" s="117"/>
      <c r="H276" s="8"/>
      <c r="I276" s="8" t="s">
        <v>4645</v>
      </c>
      <c r="J276" s="6" t="s">
        <v>2926</v>
      </c>
      <c r="K276" s="7" t="s">
        <v>5162</v>
      </c>
      <c r="L276" s="33"/>
      <c r="M276" s="53" t="s">
        <v>1297</v>
      </c>
      <c r="N276" s="53"/>
      <c r="O276" s="53"/>
      <c r="P276" s="6" t="s">
        <v>3258</v>
      </c>
      <c r="Q276" s="42"/>
      <c r="R276" s="4" t="s">
        <v>3257</v>
      </c>
      <c r="S276" s="4"/>
      <c r="T276" s="267">
        <v>2020</v>
      </c>
      <c r="U276" s="127" t="s">
        <v>7146</v>
      </c>
      <c r="V276" s="8" t="s">
        <v>6012</v>
      </c>
      <c r="W276" s="1"/>
    </row>
    <row r="277" spans="1:24" ht="14.25" customHeight="1">
      <c r="A277" s="8">
        <v>46</v>
      </c>
      <c r="B277" s="8"/>
      <c r="C277" s="117">
        <v>928</v>
      </c>
      <c r="D277" s="117">
        <v>915</v>
      </c>
      <c r="E277" s="211">
        <f t="shared" si="10"/>
        <v>915</v>
      </c>
      <c r="F277" s="64">
        <f t="shared" si="11"/>
        <v>-13</v>
      </c>
      <c r="G277" s="117"/>
      <c r="H277" s="8" t="s">
        <v>565</v>
      </c>
      <c r="I277" s="8" t="s">
        <v>2245</v>
      </c>
      <c r="J277" s="6" t="s">
        <v>3936</v>
      </c>
      <c r="K277" s="7" t="s">
        <v>3937</v>
      </c>
      <c r="L277" s="33"/>
      <c r="M277" s="53"/>
      <c r="N277" s="53"/>
      <c r="O277" s="53"/>
      <c r="P277" s="6" t="s">
        <v>3938</v>
      </c>
      <c r="Q277" s="42"/>
      <c r="R277" s="4" t="s">
        <v>3940</v>
      </c>
      <c r="S277" s="4"/>
      <c r="T277" s="267">
        <v>2020</v>
      </c>
      <c r="U277" s="127" t="s">
        <v>3939</v>
      </c>
      <c r="V277" s="66" t="s">
        <v>3939</v>
      </c>
      <c r="W277" s="1"/>
    </row>
    <row r="278" spans="1:24" ht="14.25" customHeight="1">
      <c r="A278" s="8">
        <v>46</v>
      </c>
      <c r="B278" s="65">
        <v>0</v>
      </c>
      <c r="C278" s="117">
        <v>935</v>
      </c>
      <c r="D278" s="117">
        <v>922</v>
      </c>
      <c r="E278" s="211">
        <f t="shared" si="10"/>
        <v>922</v>
      </c>
      <c r="F278" s="64">
        <f t="shared" si="11"/>
        <v>-13</v>
      </c>
      <c r="G278" s="117"/>
      <c r="H278" s="65">
        <v>0</v>
      </c>
      <c r="I278" s="64" t="s">
        <v>2245</v>
      </c>
      <c r="J278" s="64" t="s">
        <v>2145</v>
      </c>
      <c r="K278" s="117" t="s">
        <v>4542</v>
      </c>
      <c r="L278" s="67"/>
      <c r="M278" s="67"/>
      <c r="N278" s="67"/>
      <c r="O278" s="67"/>
      <c r="P278" s="64" t="s">
        <v>4543</v>
      </c>
      <c r="Q278" s="66"/>
      <c r="R278" s="66" t="s">
        <v>7147</v>
      </c>
      <c r="S278" s="66"/>
      <c r="T278" s="267">
        <v>2020</v>
      </c>
      <c r="U278" s="127" t="s">
        <v>7148</v>
      </c>
      <c r="V278" s="66" t="s">
        <v>4544</v>
      </c>
    </row>
    <row r="279" spans="1:24" ht="14.25" customHeight="1">
      <c r="A279" s="8">
        <v>46</v>
      </c>
      <c r="B279" s="65">
        <v>0</v>
      </c>
      <c r="C279" s="117">
        <v>935</v>
      </c>
      <c r="D279" s="117">
        <v>922</v>
      </c>
      <c r="E279" s="211">
        <f t="shared" si="10"/>
        <v>922</v>
      </c>
      <c r="F279" s="64">
        <f t="shared" si="11"/>
        <v>-13</v>
      </c>
      <c r="G279" s="117"/>
      <c r="H279" s="65"/>
      <c r="I279" s="64" t="s">
        <v>2245</v>
      </c>
      <c r="J279" s="64" t="s">
        <v>2145</v>
      </c>
      <c r="K279" s="7" t="s">
        <v>2166</v>
      </c>
      <c r="L279" s="67"/>
      <c r="M279" s="67" t="s">
        <v>5258</v>
      </c>
      <c r="N279" s="67"/>
      <c r="O279" s="67"/>
      <c r="P279" s="25" t="s">
        <v>1631</v>
      </c>
      <c r="Q279" s="66"/>
      <c r="R279" s="66"/>
      <c r="S279" s="66"/>
      <c r="T279" s="267">
        <v>2020</v>
      </c>
      <c r="U279" s="127" t="s">
        <v>5257</v>
      </c>
      <c r="V279" s="66" t="s">
        <v>5257</v>
      </c>
    </row>
    <row r="280" spans="1:24" ht="14.25" customHeight="1">
      <c r="A280" s="8">
        <v>46</v>
      </c>
      <c r="B280" s="8"/>
      <c r="C280" s="117">
        <v>935</v>
      </c>
      <c r="D280" s="117">
        <v>922</v>
      </c>
      <c r="E280" s="211" t="e">
        <f t="shared" si="10"/>
        <v>#REF!</v>
      </c>
      <c r="F280" s="64" t="e">
        <f>IF(G280="",#REF!,G280)</f>
        <v>#REF!</v>
      </c>
      <c r="G280" s="117"/>
      <c r="H280" s="8"/>
      <c r="I280" s="8" t="s">
        <v>1350</v>
      </c>
      <c r="J280" s="6" t="s">
        <v>2145</v>
      </c>
      <c r="K280" s="7" t="s">
        <v>1180</v>
      </c>
      <c r="L280" s="13"/>
      <c r="M280" s="52" t="s">
        <v>3995</v>
      </c>
      <c r="N280" s="52"/>
      <c r="O280" s="52"/>
      <c r="P280" s="10" t="s">
        <v>1632</v>
      </c>
      <c r="Q280" s="22"/>
      <c r="R280" s="8" t="s">
        <v>5161</v>
      </c>
      <c r="S280" s="8"/>
      <c r="T280" s="265">
        <v>2020</v>
      </c>
      <c r="U280" s="127" t="s">
        <v>6915</v>
      </c>
      <c r="V280" s="66" t="s">
        <v>6013</v>
      </c>
      <c r="W280" s="1"/>
    </row>
    <row r="281" spans="1:24" ht="14.25" customHeight="1">
      <c r="A281" s="4">
        <v>46</v>
      </c>
      <c r="B281" s="4"/>
      <c r="C281" s="117">
        <v>935</v>
      </c>
      <c r="D281" s="117">
        <v>922</v>
      </c>
      <c r="E281" s="211" t="e">
        <f t="shared" si="10"/>
        <v>#REF!</v>
      </c>
      <c r="F281" s="64" t="e">
        <f t="shared" si="11"/>
        <v>#REF!</v>
      </c>
      <c r="G281" s="117"/>
      <c r="H281" s="4"/>
      <c r="I281" s="4" t="s">
        <v>7149</v>
      </c>
      <c r="J281" s="7" t="s">
        <v>2145</v>
      </c>
      <c r="K281" s="7" t="s">
        <v>2166</v>
      </c>
      <c r="L281" s="33"/>
      <c r="M281" s="53" t="s">
        <v>3844</v>
      </c>
      <c r="N281" s="53"/>
      <c r="O281" s="53" t="s">
        <v>6419</v>
      </c>
      <c r="P281" s="25" t="s">
        <v>1631</v>
      </c>
      <c r="Q281" s="42"/>
      <c r="R281" s="4"/>
      <c r="S281" s="7" t="s">
        <v>1292</v>
      </c>
      <c r="T281" s="265">
        <v>2020</v>
      </c>
      <c r="U281" s="127" t="s">
        <v>5257</v>
      </c>
      <c r="V281" s="66" t="s">
        <v>5257</v>
      </c>
      <c r="W281" s="1" t="s">
        <v>2321</v>
      </c>
    </row>
    <row r="282" spans="1:24" ht="14.25" customHeight="1">
      <c r="A282" s="63">
        <v>46</v>
      </c>
      <c r="B282" s="65">
        <v>0.6</v>
      </c>
      <c r="C282" s="117">
        <v>951</v>
      </c>
      <c r="D282" s="117">
        <v>938</v>
      </c>
      <c r="E282" s="211" t="e">
        <f t="shared" si="10"/>
        <v>#REF!</v>
      </c>
      <c r="F282" s="64" t="e">
        <f t="shared" si="11"/>
        <v>#REF!</v>
      </c>
      <c r="G282" s="117"/>
      <c r="H282" s="65">
        <v>0.6</v>
      </c>
      <c r="I282" s="64" t="s">
        <v>2245</v>
      </c>
      <c r="J282" s="64" t="s">
        <v>1181</v>
      </c>
      <c r="K282" s="117" t="s">
        <v>5871</v>
      </c>
      <c r="L282" s="67">
        <v>13</v>
      </c>
      <c r="M282" s="67" t="s">
        <v>4164</v>
      </c>
      <c r="N282" s="67"/>
      <c r="O282" s="67"/>
      <c r="P282" s="66" t="s">
        <v>2472</v>
      </c>
      <c r="Q282" s="66" t="s">
        <v>6607</v>
      </c>
      <c r="R282" s="66" t="s">
        <v>4165</v>
      </c>
      <c r="S282" s="66"/>
      <c r="T282" s="267">
        <v>2020</v>
      </c>
      <c r="U282" s="8" t="s">
        <v>6934</v>
      </c>
      <c r="V282" s="66" t="s">
        <v>6014</v>
      </c>
    </row>
    <row r="283" spans="1:24" s="28" customFormat="1" ht="14.25" customHeight="1">
      <c r="A283" s="8">
        <v>46</v>
      </c>
      <c r="B283" s="8"/>
      <c r="C283" s="117">
        <v>951</v>
      </c>
      <c r="D283" s="117">
        <v>938</v>
      </c>
      <c r="E283" s="211" t="e">
        <f t="shared" si="10"/>
        <v>#REF!</v>
      </c>
      <c r="F283" s="64" t="e">
        <f t="shared" si="11"/>
        <v>#REF!</v>
      </c>
      <c r="G283" s="117"/>
      <c r="H283" s="8"/>
      <c r="I283" s="8" t="s">
        <v>1350</v>
      </c>
      <c r="J283" s="6" t="s">
        <v>1181</v>
      </c>
      <c r="K283" s="7" t="s">
        <v>6511</v>
      </c>
      <c r="L283" s="13"/>
      <c r="M283" s="52" t="s">
        <v>3223</v>
      </c>
      <c r="N283" s="52" t="s">
        <v>6426</v>
      </c>
      <c r="O283" s="52"/>
      <c r="P283" s="10" t="s">
        <v>1633</v>
      </c>
      <c r="Q283" s="22"/>
      <c r="R283" s="8" t="s">
        <v>1182</v>
      </c>
      <c r="S283" s="8" t="s">
        <v>3235</v>
      </c>
      <c r="T283" s="267">
        <v>2020</v>
      </c>
      <c r="U283" s="127" t="s">
        <v>6015</v>
      </c>
      <c r="V283" s="66" t="s">
        <v>6015</v>
      </c>
      <c r="W283" s="1"/>
      <c r="X283"/>
    </row>
    <row r="284" spans="1:24" s="28" customFormat="1" ht="14.25" customHeight="1">
      <c r="A284" s="8">
        <v>46</v>
      </c>
      <c r="B284" s="8"/>
      <c r="C284" s="117">
        <v>951</v>
      </c>
      <c r="D284" s="117">
        <v>938</v>
      </c>
      <c r="E284" s="211" t="e">
        <f t="shared" si="10"/>
        <v>#REF!</v>
      </c>
      <c r="F284" s="64" t="e">
        <f t="shared" si="11"/>
        <v>#REF!</v>
      </c>
      <c r="G284" s="117"/>
      <c r="H284" s="8"/>
      <c r="I284" s="8" t="s">
        <v>1350</v>
      </c>
      <c r="J284" s="6" t="s">
        <v>1181</v>
      </c>
      <c r="K284" s="7" t="s">
        <v>98</v>
      </c>
      <c r="L284" s="13" t="s">
        <v>1113</v>
      </c>
      <c r="M284" s="52" t="s">
        <v>5160</v>
      </c>
      <c r="N284" s="52"/>
      <c r="O284" s="52"/>
      <c r="P284" s="10" t="s">
        <v>1634</v>
      </c>
      <c r="Q284" s="22"/>
      <c r="R284" s="8" t="s">
        <v>1183</v>
      </c>
      <c r="S284" s="8"/>
      <c r="T284" s="265">
        <v>2020</v>
      </c>
      <c r="U284" s="127" t="s">
        <v>3117</v>
      </c>
      <c r="V284" s="66" t="s">
        <v>3117</v>
      </c>
      <c r="W284" s="1"/>
      <c r="X284"/>
    </row>
    <row r="285" spans="1:24" ht="14.25" customHeight="1">
      <c r="A285" s="8">
        <v>46</v>
      </c>
      <c r="B285" s="8"/>
      <c r="C285" s="64">
        <v>951</v>
      </c>
      <c r="D285" s="64">
        <v>938</v>
      </c>
      <c r="E285" s="211" t="e">
        <f t="shared" si="10"/>
        <v>#REF!</v>
      </c>
      <c r="F285" s="64" t="e">
        <f t="shared" si="11"/>
        <v>#REF!</v>
      </c>
      <c r="G285" s="64"/>
      <c r="H285" s="8"/>
      <c r="I285" s="8" t="s">
        <v>1350</v>
      </c>
      <c r="J285" s="6" t="s">
        <v>1181</v>
      </c>
      <c r="K285" s="7" t="s">
        <v>1184</v>
      </c>
      <c r="L285" s="13" t="s">
        <v>3465</v>
      </c>
      <c r="M285" s="52" t="s">
        <v>1925</v>
      </c>
      <c r="N285" s="52"/>
      <c r="O285" s="52"/>
      <c r="P285" s="10" t="s">
        <v>1635</v>
      </c>
      <c r="Q285" s="22"/>
      <c r="R285" s="8" t="s">
        <v>1863</v>
      </c>
      <c r="S285" s="8" t="s">
        <v>3929</v>
      </c>
      <c r="T285" s="265">
        <v>2020</v>
      </c>
      <c r="U285" s="127" t="s">
        <v>3116</v>
      </c>
      <c r="V285" s="66" t="s">
        <v>3116</v>
      </c>
      <c r="W285" s="1"/>
    </row>
    <row r="286" spans="1:24" ht="14.25" customHeight="1">
      <c r="A286" s="8">
        <v>46</v>
      </c>
      <c r="B286" s="8"/>
      <c r="C286" s="64">
        <v>951</v>
      </c>
      <c r="D286" s="64">
        <v>938</v>
      </c>
      <c r="E286" s="211" t="e">
        <f t="shared" si="10"/>
        <v>#REF!</v>
      </c>
      <c r="F286" s="64" t="e">
        <f t="shared" si="11"/>
        <v>#REF!</v>
      </c>
      <c r="G286" s="64"/>
      <c r="H286" s="8"/>
      <c r="I286" s="8" t="s">
        <v>1350</v>
      </c>
      <c r="J286" s="6" t="s">
        <v>1181</v>
      </c>
      <c r="K286" s="7" t="s">
        <v>3930</v>
      </c>
      <c r="L286" s="13"/>
      <c r="M286" s="52" t="s">
        <v>3935</v>
      </c>
      <c r="N286" s="52"/>
      <c r="O286" s="52"/>
      <c r="P286" s="10" t="s">
        <v>3934</v>
      </c>
      <c r="Q286" s="22"/>
      <c r="R286" s="8" t="s">
        <v>3931</v>
      </c>
      <c r="S286" s="8" t="s">
        <v>3932</v>
      </c>
      <c r="T286" s="265">
        <v>2020</v>
      </c>
      <c r="U286" s="127" t="s">
        <v>3933</v>
      </c>
      <c r="V286" s="66" t="s">
        <v>3933</v>
      </c>
      <c r="W286" s="1"/>
    </row>
    <row r="287" spans="1:24" ht="14.25" customHeight="1">
      <c r="A287" s="8">
        <v>46</v>
      </c>
      <c r="B287" s="6" t="s">
        <v>631</v>
      </c>
      <c r="C287" s="64">
        <v>957</v>
      </c>
      <c r="D287" s="64">
        <v>944</v>
      </c>
      <c r="E287" s="211" t="e">
        <f t="shared" si="10"/>
        <v>#REF!</v>
      </c>
      <c r="F287" s="64" t="e">
        <f>IF(G287="",#REF!,G287)</f>
        <v>#REF!</v>
      </c>
      <c r="G287" s="64"/>
      <c r="H287" s="6" t="s">
        <v>631</v>
      </c>
      <c r="I287" s="8" t="s">
        <v>2249</v>
      </c>
      <c r="J287" s="6" t="s">
        <v>942</v>
      </c>
      <c r="K287" s="7" t="s">
        <v>5260</v>
      </c>
      <c r="L287" s="13">
        <v>28</v>
      </c>
      <c r="M287" s="13">
        <v>33</v>
      </c>
      <c r="N287" s="13"/>
      <c r="O287" s="13"/>
      <c r="P287" s="10" t="s">
        <v>1636</v>
      </c>
      <c r="Q287" s="22"/>
      <c r="R287" s="6" t="s">
        <v>5259</v>
      </c>
      <c r="S287" s="6" t="s">
        <v>2150</v>
      </c>
      <c r="T287" s="140">
        <v>2017</v>
      </c>
      <c r="U287" s="127"/>
      <c r="V287" s="66"/>
      <c r="W287" s="1"/>
    </row>
    <row r="288" spans="1:24" ht="14.25" customHeight="1">
      <c r="A288" s="63">
        <v>46</v>
      </c>
      <c r="B288" s="65">
        <v>0.3</v>
      </c>
      <c r="C288" s="117">
        <v>961</v>
      </c>
      <c r="D288" s="117">
        <v>948</v>
      </c>
      <c r="E288" s="211" t="e">
        <f t="shared" si="10"/>
        <v>#REF!</v>
      </c>
      <c r="F288" s="64" t="e">
        <f t="shared" si="11"/>
        <v>#REF!</v>
      </c>
      <c r="G288" s="117"/>
      <c r="H288" s="65">
        <v>0.3</v>
      </c>
      <c r="I288" s="64" t="s">
        <v>2245</v>
      </c>
      <c r="J288" s="64" t="s">
        <v>1853</v>
      </c>
      <c r="K288" s="7" t="s">
        <v>3546</v>
      </c>
      <c r="L288" s="67"/>
      <c r="M288" s="67"/>
      <c r="N288" s="67"/>
      <c r="O288" s="67"/>
      <c r="P288" s="66" t="s">
        <v>2473</v>
      </c>
      <c r="Q288" s="66"/>
      <c r="R288" s="66" t="s">
        <v>3547</v>
      </c>
      <c r="S288" s="66"/>
      <c r="T288" s="267">
        <v>2020</v>
      </c>
      <c r="U288" s="127" t="s">
        <v>6016</v>
      </c>
      <c r="V288" s="66" t="s">
        <v>6016</v>
      </c>
    </row>
    <row r="289" spans="1:26" ht="14.25" customHeight="1">
      <c r="A289" s="8">
        <v>46</v>
      </c>
      <c r="B289" s="6"/>
      <c r="C289" s="64">
        <v>961</v>
      </c>
      <c r="D289" s="64">
        <v>948</v>
      </c>
      <c r="E289" s="211" t="e">
        <f t="shared" si="10"/>
        <v>#REF!</v>
      </c>
      <c r="F289" s="64" t="e">
        <f t="shared" si="11"/>
        <v>#REF!</v>
      </c>
      <c r="G289" s="64"/>
      <c r="H289" s="6"/>
      <c r="I289" s="8" t="s">
        <v>1350</v>
      </c>
      <c r="J289" s="6" t="s">
        <v>1853</v>
      </c>
      <c r="K289" s="7" t="s">
        <v>99</v>
      </c>
      <c r="L289" s="13"/>
      <c r="M289" s="13" t="s">
        <v>3916</v>
      </c>
      <c r="N289" s="13"/>
      <c r="O289" s="13"/>
      <c r="P289" s="10" t="s">
        <v>1864</v>
      </c>
      <c r="Q289" s="22"/>
      <c r="R289" s="8" t="s">
        <v>3118</v>
      </c>
      <c r="S289" s="8" t="s">
        <v>3941</v>
      </c>
      <c r="T289" s="265">
        <v>2020</v>
      </c>
      <c r="U289" s="127" t="s">
        <v>7150</v>
      </c>
      <c r="V289" s="66" t="s">
        <v>3119</v>
      </c>
      <c r="W289" s="1"/>
    </row>
    <row r="290" spans="1:26" ht="14.25" customHeight="1">
      <c r="A290" s="8">
        <v>46</v>
      </c>
      <c r="B290" s="6"/>
      <c r="C290" s="64">
        <v>961</v>
      </c>
      <c r="D290" s="64">
        <v>948</v>
      </c>
      <c r="E290" s="211" t="e">
        <f t="shared" si="10"/>
        <v>#REF!</v>
      </c>
      <c r="F290" s="64" t="e">
        <f t="shared" si="11"/>
        <v>#REF!</v>
      </c>
      <c r="G290" s="64"/>
      <c r="H290" s="6"/>
      <c r="I290" s="8" t="s">
        <v>1350</v>
      </c>
      <c r="J290" s="6" t="s">
        <v>1853</v>
      </c>
      <c r="K290" s="7" t="s">
        <v>300</v>
      </c>
      <c r="L290" s="13"/>
      <c r="M290" s="13" t="s">
        <v>5159</v>
      </c>
      <c r="N290" s="13"/>
      <c r="O290" s="13"/>
      <c r="P290" s="25" t="s">
        <v>1865</v>
      </c>
      <c r="Q290" s="42"/>
      <c r="R290" s="4" t="s">
        <v>1866</v>
      </c>
      <c r="S290" s="4"/>
      <c r="T290" s="265">
        <v>2020</v>
      </c>
      <c r="U290" s="127" t="s">
        <v>5158</v>
      </c>
      <c r="V290" s="66" t="s">
        <v>5158</v>
      </c>
      <c r="W290" s="1"/>
    </row>
    <row r="291" spans="1:26" ht="14.25" customHeight="1">
      <c r="A291" s="63">
        <v>46</v>
      </c>
      <c r="B291" s="65">
        <v>1.5</v>
      </c>
      <c r="C291" s="64">
        <v>969</v>
      </c>
      <c r="D291" s="64">
        <v>955</v>
      </c>
      <c r="E291" s="211"/>
      <c r="F291" s="64" t="e">
        <f>IF(G291="",F296,G291)</f>
        <v>#REF!</v>
      </c>
      <c r="G291" s="64"/>
      <c r="H291" s="65" t="s">
        <v>565</v>
      </c>
      <c r="I291" s="64" t="s">
        <v>2245</v>
      </c>
      <c r="J291" s="64" t="s">
        <v>943</v>
      </c>
      <c r="K291" s="117" t="s">
        <v>5688</v>
      </c>
      <c r="L291" s="67"/>
      <c r="M291" s="67" t="s">
        <v>5689</v>
      </c>
      <c r="N291" s="67"/>
      <c r="O291" s="67"/>
      <c r="P291" s="66" t="s">
        <v>2474</v>
      </c>
      <c r="Q291" s="66"/>
      <c r="R291" s="66" t="s">
        <v>5687</v>
      </c>
      <c r="S291" s="66"/>
      <c r="T291" s="267">
        <v>2020</v>
      </c>
      <c r="U291" s="127"/>
      <c r="V291" s="66"/>
      <c r="W291" s="248"/>
    </row>
    <row r="292" spans="1:26" ht="14.25" customHeight="1">
      <c r="A292" s="8">
        <v>46</v>
      </c>
      <c r="B292" s="6"/>
      <c r="C292" s="64">
        <v>969</v>
      </c>
      <c r="D292" s="64">
        <v>955</v>
      </c>
      <c r="E292" s="211"/>
      <c r="F292" s="64" t="e">
        <f>IF(G292="",#REF!,G292)</f>
        <v>#REF!</v>
      </c>
      <c r="G292" s="64"/>
      <c r="H292" s="65" t="s">
        <v>565</v>
      </c>
      <c r="I292" s="4" t="s">
        <v>1350</v>
      </c>
      <c r="J292" s="7" t="s">
        <v>943</v>
      </c>
      <c r="K292" s="7" t="s">
        <v>7831</v>
      </c>
      <c r="L292" s="33" t="s">
        <v>4725</v>
      </c>
      <c r="M292" s="33" t="s">
        <v>4725</v>
      </c>
      <c r="N292" s="33"/>
      <c r="O292" s="33" t="s">
        <v>6419</v>
      </c>
      <c r="P292" s="25" t="s">
        <v>1638</v>
      </c>
      <c r="Q292" s="42"/>
      <c r="R292" s="4" t="s">
        <v>3943</v>
      </c>
      <c r="S292" s="4" t="s">
        <v>7829</v>
      </c>
      <c r="T292" s="265">
        <v>2020</v>
      </c>
      <c r="U292" s="127" t="s">
        <v>7830</v>
      </c>
      <c r="V292" s="66"/>
      <c r="W292" s="1"/>
    </row>
    <row r="293" spans="1:26" ht="14.25" customHeight="1">
      <c r="A293" s="8">
        <v>46</v>
      </c>
      <c r="B293" s="8"/>
      <c r="C293" s="64">
        <v>969</v>
      </c>
      <c r="D293" s="64">
        <v>955</v>
      </c>
      <c r="E293" s="211"/>
      <c r="F293" s="64" t="e">
        <f>IF(G293="",#REF!,G293)</f>
        <v>#REF!</v>
      </c>
      <c r="G293" s="64"/>
      <c r="H293" s="65" t="s">
        <v>565</v>
      </c>
      <c r="I293" s="4" t="s">
        <v>1362</v>
      </c>
      <c r="J293" s="7" t="s">
        <v>943</v>
      </c>
      <c r="K293" s="7" t="s">
        <v>1778</v>
      </c>
      <c r="L293" s="33"/>
      <c r="M293" s="53" t="s">
        <v>5261</v>
      </c>
      <c r="N293" s="53"/>
      <c r="O293" s="53"/>
      <c r="P293" s="4" t="s">
        <v>1776</v>
      </c>
      <c r="Q293" s="25" t="s">
        <v>376</v>
      </c>
      <c r="R293" s="4" t="s">
        <v>1779</v>
      </c>
      <c r="S293" s="7" t="s">
        <v>1777</v>
      </c>
      <c r="T293" s="265">
        <v>2020</v>
      </c>
      <c r="U293" s="127" t="s">
        <v>7151</v>
      </c>
      <c r="V293" s="66"/>
      <c r="W293" s="1"/>
    </row>
    <row r="294" spans="1:26" ht="14.25" customHeight="1">
      <c r="A294" s="8">
        <v>46</v>
      </c>
      <c r="B294" s="8"/>
      <c r="C294" s="64">
        <v>969</v>
      </c>
      <c r="D294" s="64">
        <v>955</v>
      </c>
      <c r="E294" s="211"/>
      <c r="F294" s="64" t="e">
        <f>IF(G294="",#REF!,G294)</f>
        <v>#REF!</v>
      </c>
      <c r="G294" s="64"/>
      <c r="H294" s="65" t="s">
        <v>565</v>
      </c>
      <c r="I294" s="4" t="s">
        <v>1362</v>
      </c>
      <c r="J294" s="7" t="s">
        <v>943</v>
      </c>
      <c r="K294" s="7" t="s">
        <v>7834</v>
      </c>
      <c r="L294" s="33"/>
      <c r="M294" s="53"/>
      <c r="N294" s="53"/>
      <c r="O294" s="7"/>
      <c r="P294" s="7" t="s">
        <v>1637</v>
      </c>
      <c r="Q294" s="7"/>
      <c r="R294" s="7" t="s">
        <v>7832</v>
      </c>
      <c r="S294" s="7" t="s">
        <v>7833</v>
      </c>
      <c r="T294" s="265">
        <v>2020</v>
      </c>
      <c r="U294" s="127" t="s">
        <v>7835</v>
      </c>
      <c r="V294" s="66"/>
      <c r="W294" s="1"/>
    </row>
    <row r="295" spans="1:26" ht="14.25" customHeight="1">
      <c r="A295" s="8">
        <v>46</v>
      </c>
      <c r="B295" s="8"/>
      <c r="C295" s="64">
        <v>969</v>
      </c>
      <c r="D295" s="64">
        <v>955</v>
      </c>
      <c r="E295" s="211"/>
      <c r="F295" s="64" t="e">
        <f>IF(G295="",#REF!,G295)</f>
        <v>#REF!</v>
      </c>
      <c r="G295" s="64"/>
      <c r="H295" s="65" t="s">
        <v>565</v>
      </c>
      <c r="I295" s="4" t="s">
        <v>2249</v>
      </c>
      <c r="J295" s="7" t="s">
        <v>943</v>
      </c>
      <c r="K295" s="7" t="s">
        <v>2161</v>
      </c>
      <c r="L295" s="33" t="s">
        <v>636</v>
      </c>
      <c r="M295" s="53" t="s">
        <v>1123</v>
      </c>
      <c r="N295" s="53"/>
      <c r="O295" s="53"/>
      <c r="P295" s="25" t="s">
        <v>1639</v>
      </c>
      <c r="Q295" s="42"/>
      <c r="R295" s="4"/>
      <c r="S295" s="7" t="s">
        <v>2160</v>
      </c>
      <c r="T295" s="265">
        <v>2020</v>
      </c>
      <c r="U295" s="127" t="s">
        <v>6757</v>
      </c>
      <c r="V295" s="66"/>
      <c r="W295" s="1"/>
    </row>
    <row r="296" spans="1:26" ht="14.25" customHeight="1">
      <c r="A296" s="8">
        <v>46</v>
      </c>
      <c r="B296" s="6"/>
      <c r="C296" s="64">
        <v>961</v>
      </c>
      <c r="D296" s="64">
        <v>958</v>
      </c>
      <c r="E296" s="211">
        <v>958</v>
      </c>
      <c r="F296" s="64" t="e">
        <f>IF(G296="",F290,G296)</f>
        <v>#REF!</v>
      </c>
      <c r="G296" s="64"/>
      <c r="H296" s="6"/>
      <c r="I296" s="64" t="s">
        <v>1350</v>
      </c>
      <c r="J296" s="64" t="s">
        <v>5840</v>
      </c>
      <c r="K296" s="64" t="s">
        <v>7152</v>
      </c>
      <c r="L296" s="64"/>
      <c r="M296" s="64"/>
      <c r="N296" s="64"/>
      <c r="O296" s="64"/>
      <c r="P296" s="64" t="s">
        <v>7154</v>
      </c>
      <c r="Q296" s="64"/>
      <c r="R296" s="64" t="s">
        <v>7153</v>
      </c>
      <c r="S296" s="64"/>
      <c r="T296" s="265">
        <v>2020</v>
      </c>
      <c r="U296" s="64" t="s">
        <v>7155</v>
      </c>
      <c r="V296" s="64"/>
      <c r="W296" s="64"/>
    </row>
    <row r="297" spans="1:26" ht="14.25" customHeight="1">
      <c r="A297" s="63">
        <v>46</v>
      </c>
      <c r="B297" s="65">
        <v>1.5</v>
      </c>
      <c r="C297" s="64">
        <v>976</v>
      </c>
      <c r="D297" s="64">
        <v>964</v>
      </c>
      <c r="E297" s="211"/>
      <c r="F297" s="64" t="e">
        <f>IF(G297="",F295,G297)</f>
        <v>#REF!</v>
      </c>
      <c r="G297" s="64"/>
      <c r="H297" s="65">
        <v>1.5</v>
      </c>
      <c r="I297" s="64" t="s">
        <v>2245</v>
      </c>
      <c r="J297" s="64" t="s">
        <v>2475</v>
      </c>
      <c r="K297" s="64" t="s">
        <v>2476</v>
      </c>
      <c r="L297" s="67"/>
      <c r="M297" s="67"/>
      <c r="N297" s="67"/>
      <c r="O297" s="67"/>
      <c r="P297" s="64" t="s">
        <v>6759</v>
      </c>
      <c r="Q297" s="64" t="s">
        <v>2477</v>
      </c>
      <c r="R297" s="64" t="s">
        <v>6760</v>
      </c>
      <c r="S297" s="66"/>
      <c r="T297" s="267">
        <v>2020</v>
      </c>
      <c r="U297" s="127" t="s">
        <v>6758</v>
      </c>
      <c r="V297" s="66" t="s">
        <v>3000</v>
      </c>
      <c r="Y297" s="59"/>
      <c r="Z297" s="60"/>
    </row>
    <row r="298" spans="1:26" ht="14.25" customHeight="1">
      <c r="A298" s="63">
        <v>46</v>
      </c>
      <c r="B298" s="65">
        <v>0.9</v>
      </c>
      <c r="C298" s="64">
        <v>976</v>
      </c>
      <c r="D298" s="64">
        <v>964</v>
      </c>
      <c r="E298" s="211"/>
      <c r="F298" s="64" t="e">
        <f t="shared" si="11"/>
        <v>#REF!</v>
      </c>
      <c r="G298" s="64"/>
      <c r="H298" s="65">
        <v>0.9</v>
      </c>
      <c r="I298" s="64" t="s">
        <v>2245</v>
      </c>
      <c r="J298" s="64" t="s">
        <v>2478</v>
      </c>
      <c r="K298" s="117" t="s">
        <v>4170</v>
      </c>
      <c r="L298" s="67" t="s">
        <v>3619</v>
      </c>
      <c r="M298" s="67"/>
      <c r="N298" s="67"/>
      <c r="O298" s="67"/>
      <c r="P298" s="66" t="s">
        <v>2479</v>
      </c>
      <c r="Q298" s="66"/>
      <c r="R298" s="66" t="s">
        <v>6761</v>
      </c>
      <c r="S298" s="66"/>
      <c r="T298" s="267">
        <v>2020</v>
      </c>
      <c r="U298" s="127" t="s">
        <v>4169</v>
      </c>
      <c r="V298" s="66" t="s">
        <v>4169</v>
      </c>
      <c r="Y298" s="59"/>
      <c r="Z298" s="60"/>
    </row>
    <row r="299" spans="1:26" ht="14.25" customHeight="1">
      <c r="A299" s="8">
        <v>46</v>
      </c>
      <c r="B299" s="8"/>
      <c r="C299" s="64">
        <v>976</v>
      </c>
      <c r="D299" s="64">
        <v>964</v>
      </c>
      <c r="E299" s="211"/>
      <c r="F299" s="64" t="e">
        <f t="shared" si="11"/>
        <v>#REF!</v>
      </c>
      <c r="G299" s="64"/>
      <c r="H299" s="8" t="s">
        <v>891</v>
      </c>
      <c r="I299" s="4" t="s">
        <v>1350</v>
      </c>
      <c r="J299" s="4" t="s">
        <v>944</v>
      </c>
      <c r="K299" s="4" t="s">
        <v>1185</v>
      </c>
      <c r="L299" s="33"/>
      <c r="M299" s="33" t="s">
        <v>4373</v>
      </c>
      <c r="N299" s="33"/>
      <c r="O299" s="33"/>
      <c r="P299" s="33" t="s">
        <v>1780</v>
      </c>
      <c r="Q299" s="42"/>
      <c r="R299" s="33" t="s">
        <v>1159</v>
      </c>
      <c r="S299" s="4"/>
      <c r="T299" s="265">
        <v>2020</v>
      </c>
      <c r="U299" s="127" t="s">
        <v>3120</v>
      </c>
      <c r="V299" s="66" t="s">
        <v>3120</v>
      </c>
      <c r="W299" s="1"/>
    </row>
    <row r="300" spans="1:26">
      <c r="A300" s="8">
        <v>46</v>
      </c>
      <c r="B300" s="8"/>
      <c r="C300" s="64">
        <v>976</v>
      </c>
      <c r="D300" s="64">
        <v>964</v>
      </c>
      <c r="E300" s="211"/>
      <c r="F300" s="64" t="e">
        <f>IF(G300="",#REF!,G300)</f>
        <v>#REF!</v>
      </c>
      <c r="G300" s="64"/>
      <c r="H300" s="8" t="s">
        <v>891</v>
      </c>
      <c r="I300" s="4" t="s">
        <v>2249</v>
      </c>
      <c r="J300" s="4" t="s">
        <v>944</v>
      </c>
      <c r="K300" s="33" t="s">
        <v>2146</v>
      </c>
      <c r="L300" s="33">
        <v>32</v>
      </c>
      <c r="M300" s="33">
        <v>37</v>
      </c>
      <c r="N300" s="33"/>
      <c r="O300" s="33"/>
      <c r="P300" s="33" t="s">
        <v>1640</v>
      </c>
      <c r="Q300" s="33"/>
      <c r="R300" s="4" t="s">
        <v>2147</v>
      </c>
      <c r="S300" s="4" t="s">
        <v>1867</v>
      </c>
      <c r="T300" s="265">
        <v>2020</v>
      </c>
      <c r="U300" s="127" t="s">
        <v>6017</v>
      </c>
      <c r="V300" s="66" t="s">
        <v>6017</v>
      </c>
      <c r="W300" s="1"/>
      <c r="Y300" s="59"/>
      <c r="Z300" s="60"/>
    </row>
    <row r="301" spans="1:26">
      <c r="A301" s="8">
        <v>46</v>
      </c>
      <c r="B301" s="8"/>
      <c r="C301" s="64">
        <v>976</v>
      </c>
      <c r="D301" s="64">
        <v>964</v>
      </c>
      <c r="E301" s="211"/>
      <c r="F301" s="64" t="e">
        <f t="shared" si="11"/>
        <v>#REF!</v>
      </c>
      <c r="G301" s="64"/>
      <c r="H301" s="8" t="s">
        <v>891</v>
      </c>
      <c r="I301" s="4" t="s">
        <v>2249</v>
      </c>
      <c r="J301" s="4" t="s">
        <v>944</v>
      </c>
      <c r="K301" s="33" t="s">
        <v>5262</v>
      </c>
      <c r="L301" s="33">
        <v>32</v>
      </c>
      <c r="M301" s="33">
        <v>38</v>
      </c>
      <c r="N301" s="33"/>
      <c r="O301" s="33"/>
      <c r="P301" s="33" t="s">
        <v>1641</v>
      </c>
      <c r="Q301" s="33" t="s">
        <v>6763</v>
      </c>
      <c r="R301" s="4"/>
      <c r="S301" s="4" t="s">
        <v>2148</v>
      </c>
      <c r="T301" s="265">
        <v>2020</v>
      </c>
      <c r="U301" s="127" t="s">
        <v>6762</v>
      </c>
      <c r="V301" s="66" t="s">
        <v>6018</v>
      </c>
      <c r="W301" s="1"/>
    </row>
    <row r="302" spans="1:26">
      <c r="A302" s="63">
        <v>46</v>
      </c>
      <c r="B302" s="65">
        <v>0</v>
      </c>
      <c r="C302" s="64">
        <v>979</v>
      </c>
      <c r="D302" s="64">
        <v>967</v>
      </c>
      <c r="E302" s="211"/>
      <c r="F302" s="64" t="e">
        <f t="shared" si="11"/>
        <v>#REF!</v>
      </c>
      <c r="G302" s="64"/>
      <c r="H302" s="65">
        <v>0</v>
      </c>
      <c r="I302" s="64" t="s">
        <v>2245</v>
      </c>
      <c r="J302" s="64" t="s">
        <v>1854</v>
      </c>
      <c r="K302" s="117" t="s">
        <v>2149</v>
      </c>
      <c r="L302" s="67" t="s">
        <v>4167</v>
      </c>
      <c r="M302" s="67" t="s">
        <v>4168</v>
      </c>
      <c r="N302" s="67"/>
      <c r="O302" s="67"/>
      <c r="P302" s="66" t="s">
        <v>2480</v>
      </c>
      <c r="Q302" s="66"/>
      <c r="R302" s="66" t="s">
        <v>7156</v>
      </c>
      <c r="S302" s="66"/>
      <c r="T302" s="267">
        <v>2020</v>
      </c>
      <c r="U302" s="127" t="s">
        <v>3001</v>
      </c>
      <c r="V302" s="66" t="s">
        <v>3001</v>
      </c>
    </row>
    <row r="303" spans="1:26" ht="12" customHeight="1">
      <c r="A303" s="8">
        <v>46</v>
      </c>
      <c r="B303" s="8"/>
      <c r="C303" s="64">
        <v>979</v>
      </c>
      <c r="D303" s="64">
        <v>967</v>
      </c>
      <c r="E303" s="211"/>
      <c r="F303" s="64" t="e">
        <f t="shared" si="11"/>
        <v>#REF!</v>
      </c>
      <c r="G303" s="64"/>
      <c r="H303" s="8"/>
      <c r="I303" s="4" t="s">
        <v>1350</v>
      </c>
      <c r="J303" s="4" t="s">
        <v>1854</v>
      </c>
      <c r="K303" s="4" t="s">
        <v>96</v>
      </c>
      <c r="L303" s="33"/>
      <c r="M303" s="33"/>
      <c r="N303" s="33"/>
      <c r="O303" s="33"/>
      <c r="P303" s="33" t="s">
        <v>97</v>
      </c>
      <c r="Q303" s="33"/>
      <c r="R303" s="4" t="s">
        <v>5157</v>
      </c>
      <c r="S303" s="4"/>
      <c r="T303" s="265">
        <v>2020</v>
      </c>
      <c r="U303" s="127" t="s">
        <v>6019</v>
      </c>
      <c r="V303" s="4" t="s">
        <v>6019</v>
      </c>
      <c r="W303" s="1"/>
    </row>
    <row r="304" spans="1:26">
      <c r="A304" s="63">
        <v>46</v>
      </c>
      <c r="B304" s="65">
        <v>0.1</v>
      </c>
      <c r="C304" s="64">
        <v>982</v>
      </c>
      <c r="D304" s="64">
        <v>970</v>
      </c>
      <c r="E304" s="211">
        <f t="shared" si="10"/>
        <v>970</v>
      </c>
      <c r="F304" s="64">
        <f t="shared" si="11"/>
        <v>-12</v>
      </c>
      <c r="G304" s="64">
        <v>-12</v>
      </c>
      <c r="H304" s="65">
        <v>0.1</v>
      </c>
      <c r="I304" s="64" t="s">
        <v>2245</v>
      </c>
      <c r="J304" s="64" t="s">
        <v>945</v>
      </c>
      <c r="K304" s="117" t="s">
        <v>7158</v>
      </c>
      <c r="L304" s="67">
        <v>8</v>
      </c>
      <c r="M304" s="67"/>
      <c r="N304" s="67"/>
      <c r="O304" s="67"/>
      <c r="P304" s="66" t="s">
        <v>2481</v>
      </c>
      <c r="Q304" s="66"/>
      <c r="R304" s="66" t="s">
        <v>3605</v>
      </c>
      <c r="S304" s="66"/>
      <c r="T304" s="265">
        <v>2020</v>
      </c>
      <c r="U304" s="66" t="s">
        <v>7157</v>
      </c>
      <c r="V304" s="66" t="s">
        <v>3002</v>
      </c>
    </row>
    <row r="305" spans="1:23">
      <c r="A305" s="63">
        <v>46</v>
      </c>
      <c r="B305" s="65">
        <v>0.6</v>
      </c>
      <c r="C305" s="64">
        <v>982</v>
      </c>
      <c r="D305" s="64">
        <v>970</v>
      </c>
      <c r="E305" s="211">
        <f t="shared" si="10"/>
        <v>970</v>
      </c>
      <c r="F305" s="64">
        <f t="shared" si="11"/>
        <v>-12</v>
      </c>
      <c r="G305" s="64"/>
      <c r="H305" s="65">
        <v>0.6</v>
      </c>
      <c r="I305" s="64" t="s">
        <v>2245</v>
      </c>
      <c r="J305" s="64" t="s">
        <v>945</v>
      </c>
      <c r="K305" s="117" t="s">
        <v>3725</v>
      </c>
      <c r="L305" s="67">
        <v>9</v>
      </c>
      <c r="M305" s="67" t="s">
        <v>3724</v>
      </c>
      <c r="N305" s="67"/>
      <c r="O305" s="67"/>
      <c r="P305" s="66" t="s">
        <v>2482</v>
      </c>
      <c r="Q305" s="66"/>
      <c r="R305" s="66" t="s">
        <v>3605</v>
      </c>
      <c r="S305" s="66"/>
      <c r="T305" s="265">
        <v>2020</v>
      </c>
      <c r="U305" s="127" t="s">
        <v>3723</v>
      </c>
      <c r="V305" s="66" t="s">
        <v>3723</v>
      </c>
    </row>
    <row r="306" spans="1:23">
      <c r="A306" s="63">
        <v>46</v>
      </c>
      <c r="B306" s="65">
        <v>0.9</v>
      </c>
      <c r="C306" s="64">
        <v>982</v>
      </c>
      <c r="D306" s="64">
        <v>970</v>
      </c>
      <c r="E306" s="211">
        <f t="shared" si="10"/>
        <v>970</v>
      </c>
      <c r="F306" s="64">
        <f t="shared" si="11"/>
        <v>-12</v>
      </c>
      <c r="G306" s="64"/>
      <c r="H306" s="65">
        <v>0.9</v>
      </c>
      <c r="I306" s="64" t="s">
        <v>2245</v>
      </c>
      <c r="J306" s="64" t="s">
        <v>945</v>
      </c>
      <c r="K306" s="117" t="s">
        <v>7159</v>
      </c>
      <c r="L306" s="67"/>
      <c r="M306" s="67" t="s">
        <v>3720</v>
      </c>
      <c r="N306" s="67"/>
      <c r="O306" s="67"/>
      <c r="P306" s="67" t="s">
        <v>7160</v>
      </c>
      <c r="Q306" s="66" t="s">
        <v>2483</v>
      </c>
      <c r="R306" s="66" t="s">
        <v>7162</v>
      </c>
      <c r="S306" s="66"/>
      <c r="T306" s="267">
        <v>2020</v>
      </c>
      <c r="U306" s="127" t="s">
        <v>7161</v>
      </c>
      <c r="V306" s="66" t="s">
        <v>3335</v>
      </c>
    </row>
    <row r="307" spans="1:23">
      <c r="A307" s="8">
        <v>46</v>
      </c>
      <c r="B307" s="8"/>
      <c r="C307" s="64">
        <v>982</v>
      </c>
      <c r="D307" s="64">
        <v>970</v>
      </c>
      <c r="E307" s="211">
        <f t="shared" si="10"/>
        <v>970</v>
      </c>
      <c r="F307" s="64">
        <f t="shared" si="11"/>
        <v>-12</v>
      </c>
      <c r="G307" s="64"/>
      <c r="H307" s="8"/>
      <c r="I307" s="4" t="s">
        <v>1350</v>
      </c>
      <c r="J307" s="7" t="s">
        <v>945</v>
      </c>
      <c r="K307" s="7" t="s">
        <v>1187</v>
      </c>
      <c r="L307" s="33"/>
      <c r="M307" s="53" t="s">
        <v>3945</v>
      </c>
      <c r="N307" s="53"/>
      <c r="O307" s="53"/>
      <c r="P307" s="25" t="s">
        <v>1644</v>
      </c>
      <c r="Q307" s="42"/>
      <c r="R307" s="4" t="s">
        <v>1188</v>
      </c>
      <c r="S307" s="4" t="s">
        <v>3944</v>
      </c>
      <c r="T307" s="265">
        <v>2020</v>
      </c>
      <c r="U307" s="127" t="s">
        <v>3121</v>
      </c>
      <c r="V307" s="66" t="s">
        <v>3121</v>
      </c>
      <c r="W307" s="1"/>
    </row>
    <row r="308" spans="1:23">
      <c r="A308" s="8">
        <v>46</v>
      </c>
      <c r="B308" s="8"/>
      <c r="C308" s="64">
        <v>982</v>
      </c>
      <c r="D308" s="64">
        <v>970</v>
      </c>
      <c r="E308" s="211">
        <f t="shared" si="10"/>
        <v>970</v>
      </c>
      <c r="F308" s="64">
        <f t="shared" si="11"/>
        <v>-12</v>
      </c>
      <c r="G308" s="64"/>
      <c r="H308" s="8"/>
      <c r="I308" s="4" t="s">
        <v>1350</v>
      </c>
      <c r="J308" s="7" t="s">
        <v>945</v>
      </c>
      <c r="K308" s="7" t="s">
        <v>3947</v>
      </c>
      <c r="L308" s="33"/>
      <c r="M308" s="53" t="s">
        <v>3948</v>
      </c>
      <c r="N308" s="53"/>
      <c r="O308" s="53"/>
      <c r="P308" s="25" t="s">
        <v>3949</v>
      </c>
      <c r="Q308" s="42"/>
      <c r="R308" s="4" t="s">
        <v>3955</v>
      </c>
      <c r="S308" s="4" t="s">
        <v>3950</v>
      </c>
      <c r="T308" s="265">
        <v>2020</v>
      </c>
      <c r="U308" s="127" t="s">
        <v>3951</v>
      </c>
      <c r="V308" s="66" t="s">
        <v>3951</v>
      </c>
      <c r="W308" s="1"/>
    </row>
    <row r="309" spans="1:23">
      <c r="A309" s="8">
        <v>46</v>
      </c>
      <c r="B309" s="8"/>
      <c r="C309" s="64">
        <v>982</v>
      </c>
      <c r="D309" s="64">
        <v>970</v>
      </c>
      <c r="E309" s="211">
        <f t="shared" ref="E309:E369" si="12">C309+F309</f>
        <v>970</v>
      </c>
      <c r="F309" s="64">
        <f t="shared" ref="F309:F367" si="13">IF(G309="",F308,G309)</f>
        <v>-12</v>
      </c>
      <c r="G309" s="64"/>
      <c r="H309" s="8"/>
      <c r="I309" s="4" t="s">
        <v>1350</v>
      </c>
      <c r="J309" s="7" t="s">
        <v>945</v>
      </c>
      <c r="K309" s="7" t="s">
        <v>3952</v>
      </c>
      <c r="L309" s="33"/>
      <c r="M309" s="53" t="s">
        <v>3953</v>
      </c>
      <c r="N309" s="53"/>
      <c r="O309" s="53"/>
      <c r="P309" s="25" t="s">
        <v>3954</v>
      </c>
      <c r="Q309" s="42"/>
      <c r="R309" s="4" t="s">
        <v>3955</v>
      </c>
      <c r="S309" s="4" t="s">
        <v>3950</v>
      </c>
      <c r="T309" s="265">
        <v>2020</v>
      </c>
      <c r="U309" s="127" t="s">
        <v>3956</v>
      </c>
      <c r="V309" s="66" t="s">
        <v>3956</v>
      </c>
      <c r="W309" s="1"/>
    </row>
    <row r="310" spans="1:23" ht="14.25" customHeight="1">
      <c r="A310" s="8">
        <v>46</v>
      </c>
      <c r="B310" s="8"/>
      <c r="C310" s="64">
        <v>982</v>
      </c>
      <c r="D310" s="64">
        <v>970</v>
      </c>
      <c r="E310" s="211">
        <f t="shared" si="12"/>
        <v>970</v>
      </c>
      <c r="F310" s="64">
        <f t="shared" si="13"/>
        <v>-12</v>
      </c>
      <c r="G310" s="64"/>
      <c r="H310" s="8"/>
      <c r="I310" s="4" t="s">
        <v>1350</v>
      </c>
      <c r="J310" s="7" t="s">
        <v>945</v>
      </c>
      <c r="K310" s="7" t="s">
        <v>3957</v>
      </c>
      <c r="L310" s="33"/>
      <c r="M310" s="53" t="s">
        <v>3958</v>
      </c>
      <c r="N310" s="53"/>
      <c r="O310" s="53"/>
      <c r="P310" s="25" t="s">
        <v>3959</v>
      </c>
      <c r="Q310" s="42"/>
      <c r="R310" s="4" t="s">
        <v>3960</v>
      </c>
      <c r="S310" s="4" t="s">
        <v>3950</v>
      </c>
      <c r="T310" s="265">
        <v>2020</v>
      </c>
      <c r="U310" s="127" t="s">
        <v>3961</v>
      </c>
      <c r="V310" s="66" t="s">
        <v>3961</v>
      </c>
      <c r="W310" s="1"/>
    </row>
    <row r="311" spans="1:23" ht="14.25" customHeight="1">
      <c r="A311" s="4">
        <v>46</v>
      </c>
      <c r="B311" s="8"/>
      <c r="C311" s="64">
        <v>982</v>
      </c>
      <c r="D311" s="64">
        <v>970</v>
      </c>
      <c r="E311" s="211">
        <f t="shared" si="12"/>
        <v>970</v>
      </c>
      <c r="F311" s="64">
        <f t="shared" si="13"/>
        <v>-12</v>
      </c>
      <c r="G311" s="64"/>
      <c r="H311" s="8"/>
      <c r="I311" s="4" t="s">
        <v>1362</v>
      </c>
      <c r="J311" s="7" t="s">
        <v>945</v>
      </c>
      <c r="K311" s="33" t="s">
        <v>2163</v>
      </c>
      <c r="L311" s="33" t="s">
        <v>636</v>
      </c>
      <c r="M311" s="53" t="s">
        <v>5264</v>
      </c>
      <c r="N311" s="53"/>
      <c r="O311" s="53"/>
      <c r="P311" s="33" t="s">
        <v>1642</v>
      </c>
      <c r="Q311" s="33" t="s">
        <v>5263</v>
      </c>
      <c r="R311" s="4"/>
      <c r="S311" s="4" t="s">
        <v>2162</v>
      </c>
      <c r="T311" s="265">
        <v>2020</v>
      </c>
      <c r="U311" s="127" t="s">
        <v>6020</v>
      </c>
      <c r="V311" s="187" t="s">
        <v>6020</v>
      </c>
      <c r="W311" s="1"/>
    </row>
    <row r="312" spans="1:23">
      <c r="A312" s="8">
        <v>46</v>
      </c>
      <c r="B312" s="8"/>
      <c r="C312" s="64">
        <v>982</v>
      </c>
      <c r="D312" s="64">
        <v>970</v>
      </c>
      <c r="E312" s="211">
        <f t="shared" si="12"/>
        <v>970</v>
      </c>
      <c r="F312" s="64">
        <f t="shared" si="13"/>
        <v>-12</v>
      </c>
      <c r="G312" s="64"/>
      <c r="H312" s="8"/>
      <c r="I312" s="4" t="s">
        <v>2249</v>
      </c>
      <c r="J312" s="7" t="s">
        <v>945</v>
      </c>
      <c r="K312" s="7" t="s">
        <v>2165</v>
      </c>
      <c r="L312" s="33" t="s">
        <v>2141</v>
      </c>
      <c r="M312" s="53" t="s">
        <v>4760</v>
      </c>
      <c r="N312" s="53"/>
      <c r="O312" s="53"/>
      <c r="P312" s="25" t="s">
        <v>1643</v>
      </c>
      <c r="Q312" s="42" t="s">
        <v>377</v>
      </c>
      <c r="R312" s="4"/>
      <c r="S312" s="7" t="s">
        <v>2164</v>
      </c>
      <c r="T312" s="265">
        <v>2020</v>
      </c>
      <c r="U312" s="127" t="s">
        <v>7163</v>
      </c>
      <c r="V312" s="66" t="s">
        <v>6021</v>
      </c>
      <c r="W312" s="1"/>
    </row>
    <row r="313" spans="1:23">
      <c r="A313" s="63">
        <v>46</v>
      </c>
      <c r="B313" s="65">
        <v>3.1</v>
      </c>
      <c r="C313" s="64">
        <v>995</v>
      </c>
      <c r="D313" s="64">
        <v>983</v>
      </c>
      <c r="E313" s="211">
        <f t="shared" si="12"/>
        <v>983</v>
      </c>
      <c r="F313" s="64">
        <f t="shared" si="13"/>
        <v>-12</v>
      </c>
      <c r="G313" s="64"/>
      <c r="H313" s="65" t="s">
        <v>4545</v>
      </c>
      <c r="I313" s="64" t="s">
        <v>2245</v>
      </c>
      <c r="J313" s="64" t="s">
        <v>2484</v>
      </c>
      <c r="K313" s="117" t="s">
        <v>2485</v>
      </c>
      <c r="L313" s="67">
        <v>5</v>
      </c>
      <c r="M313" s="67"/>
      <c r="N313" s="67"/>
      <c r="O313" s="67"/>
      <c r="P313" s="66" t="s">
        <v>2486</v>
      </c>
      <c r="Q313" s="66"/>
      <c r="R313" s="66"/>
      <c r="S313" s="66" t="s">
        <v>2487</v>
      </c>
      <c r="T313" s="143">
        <v>2017</v>
      </c>
      <c r="U313" s="127" t="s">
        <v>3003</v>
      </c>
      <c r="V313" s="66" t="s">
        <v>3003</v>
      </c>
    </row>
    <row r="314" spans="1:23">
      <c r="A314" s="8">
        <v>46</v>
      </c>
      <c r="B314" s="8"/>
      <c r="C314" s="64">
        <v>995</v>
      </c>
      <c r="D314" s="64">
        <v>983</v>
      </c>
      <c r="E314" s="211">
        <f>C314+F314</f>
        <v>983</v>
      </c>
      <c r="F314" s="64">
        <f>IF(G314="",F312,G314)</f>
        <v>-12</v>
      </c>
      <c r="G314" s="64"/>
      <c r="H314" s="8"/>
      <c r="I314" s="4" t="s">
        <v>1350</v>
      </c>
      <c r="J314" s="7" t="s">
        <v>946</v>
      </c>
      <c r="K314" s="7" t="s">
        <v>6513</v>
      </c>
      <c r="L314" s="33"/>
      <c r="M314" s="53" t="s">
        <v>636</v>
      </c>
      <c r="N314" s="53"/>
      <c r="O314" s="53"/>
      <c r="P314" s="33" t="s">
        <v>6512</v>
      </c>
      <c r="Q314" s="42"/>
      <c r="R314" s="4" t="s">
        <v>4521</v>
      </c>
      <c r="S314" s="4"/>
      <c r="T314" s="140">
        <v>2018</v>
      </c>
      <c r="U314" s="127" t="s">
        <v>3122</v>
      </c>
      <c r="V314" s="66" t="s">
        <v>3122</v>
      </c>
      <c r="W314" s="1"/>
    </row>
    <row r="315" spans="1:23">
      <c r="A315" s="8">
        <v>46</v>
      </c>
      <c r="B315" s="8"/>
      <c r="C315" s="64">
        <v>995</v>
      </c>
      <c r="D315" s="64">
        <v>983</v>
      </c>
      <c r="E315" s="211">
        <f t="shared" si="12"/>
        <v>983</v>
      </c>
      <c r="F315" s="64">
        <f>IF(G315="",F313,G315)</f>
        <v>-12</v>
      </c>
      <c r="G315" s="64"/>
      <c r="H315" s="8"/>
      <c r="I315" s="4" t="s">
        <v>1350</v>
      </c>
      <c r="J315" s="7" t="s">
        <v>946</v>
      </c>
      <c r="K315" s="7" t="s">
        <v>1189</v>
      </c>
      <c r="L315" s="33" t="s">
        <v>4520</v>
      </c>
      <c r="M315" s="53" t="s">
        <v>3301</v>
      </c>
      <c r="N315" s="53" t="s">
        <v>6426</v>
      </c>
      <c r="O315" s="53"/>
      <c r="P315" s="25" t="s">
        <v>1645</v>
      </c>
      <c r="Q315" s="42"/>
      <c r="R315" s="4" t="s">
        <v>4521</v>
      </c>
      <c r="S315" s="4" t="s">
        <v>7164</v>
      </c>
      <c r="T315" s="265">
        <v>2020</v>
      </c>
      <c r="U315" s="127" t="s">
        <v>3122</v>
      </c>
      <c r="V315" s="66" t="s">
        <v>3122</v>
      </c>
      <c r="W315" s="1"/>
    </row>
    <row r="316" spans="1:23">
      <c r="A316" s="8"/>
      <c r="B316" s="8"/>
      <c r="C316" s="64">
        <v>995</v>
      </c>
      <c r="D316" s="64">
        <v>983</v>
      </c>
      <c r="E316" s="211">
        <f t="shared" ref="E316" si="14">C316+F316</f>
        <v>983</v>
      </c>
      <c r="F316" s="64">
        <f>IF(G316="",F314,G316)</f>
        <v>-12</v>
      </c>
      <c r="G316" s="64"/>
      <c r="H316" s="8"/>
      <c r="I316" s="4" t="s">
        <v>1362</v>
      </c>
      <c r="J316" s="7" t="s">
        <v>946</v>
      </c>
      <c r="K316" s="7" t="s">
        <v>7166</v>
      </c>
      <c r="L316" s="33" t="s">
        <v>893</v>
      </c>
      <c r="M316" s="53" t="s">
        <v>3301</v>
      </c>
      <c r="N316" s="53"/>
      <c r="O316" s="53"/>
      <c r="Q316" s="25" t="s">
        <v>7167</v>
      </c>
      <c r="R316" s="7" t="s">
        <v>7168</v>
      </c>
      <c r="S316" s="7" t="s">
        <v>7169</v>
      </c>
      <c r="T316" s="271">
        <v>2020</v>
      </c>
      <c r="U316" s="7" t="s">
        <v>7170</v>
      </c>
      <c r="V316" s="66"/>
      <c r="W316" s="1"/>
    </row>
    <row r="317" spans="1:23">
      <c r="A317" s="8">
        <v>46</v>
      </c>
      <c r="B317" s="8"/>
      <c r="C317" s="64">
        <v>995</v>
      </c>
      <c r="D317" s="64">
        <v>983</v>
      </c>
      <c r="E317" s="211">
        <f t="shared" si="12"/>
        <v>983</v>
      </c>
      <c r="F317" s="64">
        <f>IF(G317="",F315,G317)</f>
        <v>-12</v>
      </c>
      <c r="G317" s="64"/>
      <c r="H317" s="8"/>
      <c r="I317" s="4" t="s">
        <v>2249</v>
      </c>
      <c r="J317" s="7" t="s">
        <v>946</v>
      </c>
      <c r="K317" s="7" t="s">
        <v>5265</v>
      </c>
      <c r="L317" s="33"/>
      <c r="M317" s="53" t="s">
        <v>4458</v>
      </c>
      <c r="N317" s="53"/>
      <c r="O317" s="53"/>
      <c r="P317" s="25" t="s">
        <v>1646</v>
      </c>
      <c r="Q317" s="25" t="s">
        <v>6765</v>
      </c>
      <c r="R317" s="4"/>
      <c r="S317" s="7" t="s">
        <v>6764</v>
      </c>
      <c r="T317" s="265">
        <v>2020</v>
      </c>
      <c r="U317" s="127" t="s">
        <v>7165</v>
      </c>
      <c r="V317" s="187" t="s">
        <v>5266</v>
      </c>
      <c r="W317" s="1"/>
    </row>
    <row r="318" spans="1:23">
      <c r="A318" s="63">
        <v>46</v>
      </c>
      <c r="B318" s="65">
        <v>0.7</v>
      </c>
      <c r="C318" s="64">
        <v>1003</v>
      </c>
      <c r="D318" s="64">
        <v>991</v>
      </c>
      <c r="E318" s="211">
        <f t="shared" si="12"/>
        <v>991</v>
      </c>
      <c r="F318" s="64">
        <f>IF(G318="",F320,G318)</f>
        <v>-12</v>
      </c>
      <c r="G318" s="64"/>
      <c r="H318" s="65">
        <v>0.7</v>
      </c>
      <c r="I318" s="64" t="s">
        <v>2245</v>
      </c>
      <c r="J318" s="64" t="s">
        <v>1190</v>
      </c>
      <c r="K318" s="117" t="s">
        <v>3607</v>
      </c>
      <c r="L318" s="67"/>
      <c r="M318" s="67">
        <v>18</v>
      </c>
      <c r="N318" s="67"/>
      <c r="O318" s="67"/>
      <c r="P318" s="66" t="s">
        <v>2489</v>
      </c>
      <c r="Q318" s="66" t="s">
        <v>2490</v>
      </c>
      <c r="R318" s="67" t="s">
        <v>7171</v>
      </c>
      <c r="S318" s="66"/>
      <c r="T318" s="272">
        <v>2021</v>
      </c>
      <c r="U318" s="127" t="s">
        <v>3608</v>
      </c>
      <c r="V318" s="66" t="s">
        <v>3608</v>
      </c>
    </row>
    <row r="319" spans="1:23">
      <c r="A319" s="63">
        <v>46</v>
      </c>
      <c r="B319" s="65">
        <v>1.2</v>
      </c>
      <c r="C319" s="64">
        <v>1003</v>
      </c>
      <c r="D319" s="64">
        <v>991</v>
      </c>
      <c r="E319" s="211">
        <f t="shared" si="12"/>
        <v>991</v>
      </c>
      <c r="F319" s="64">
        <f t="shared" si="13"/>
        <v>-12</v>
      </c>
      <c r="G319" s="64"/>
      <c r="H319" s="65">
        <v>1.2</v>
      </c>
      <c r="I319" s="64" t="s">
        <v>2245</v>
      </c>
      <c r="J319" s="64" t="s">
        <v>1190</v>
      </c>
      <c r="K319" s="117" t="s">
        <v>3966</v>
      </c>
      <c r="L319" s="67">
        <v>8</v>
      </c>
      <c r="M319" s="67">
        <v>15</v>
      </c>
      <c r="N319" s="67"/>
      <c r="O319" s="67"/>
      <c r="P319" s="66" t="s">
        <v>2491</v>
      </c>
      <c r="Q319" s="66"/>
      <c r="R319" s="66"/>
      <c r="S319" s="66"/>
      <c r="T319" s="267">
        <v>2020</v>
      </c>
      <c r="U319" s="127" t="s">
        <v>3005</v>
      </c>
      <c r="V319" s="66" t="s">
        <v>3005</v>
      </c>
    </row>
    <row r="320" spans="1:23" ht="14.25">
      <c r="A320" s="63">
        <v>46</v>
      </c>
      <c r="B320" s="65" t="s">
        <v>1357</v>
      </c>
      <c r="C320" s="64">
        <v>1003</v>
      </c>
      <c r="D320" s="64">
        <v>991</v>
      </c>
      <c r="E320" s="211">
        <f>C320+F320</f>
        <v>991</v>
      </c>
      <c r="F320" s="64">
        <f>IF(G320="",F317,G320)</f>
        <v>-12</v>
      </c>
      <c r="G320" s="64"/>
      <c r="H320" s="65" t="s">
        <v>1357</v>
      </c>
      <c r="I320" s="64" t="s">
        <v>2245</v>
      </c>
      <c r="J320" s="7" t="s">
        <v>1190</v>
      </c>
      <c r="K320" s="117" t="s">
        <v>3606</v>
      </c>
      <c r="L320" s="33"/>
      <c r="M320" s="67">
        <v>39</v>
      </c>
      <c r="N320" s="67"/>
      <c r="O320" s="67"/>
      <c r="P320" s="71" t="s">
        <v>2488</v>
      </c>
      <c r="Q320" s="189"/>
      <c r="R320" s="4" t="s">
        <v>7172</v>
      </c>
      <c r="S320" s="4"/>
      <c r="T320" s="140">
        <v>2021</v>
      </c>
      <c r="U320" s="127" t="s">
        <v>3004</v>
      </c>
      <c r="V320" s="187"/>
      <c r="W320" s="1"/>
    </row>
    <row r="321" spans="1:23" s="126" customFormat="1" ht="12.75" customHeight="1">
      <c r="A321" s="124">
        <v>46</v>
      </c>
      <c r="B321" s="65">
        <v>0.5</v>
      </c>
      <c r="C321" s="117">
        <v>1007</v>
      </c>
      <c r="D321" s="117">
        <v>995</v>
      </c>
      <c r="E321" s="211" t="e">
        <f t="shared" si="12"/>
        <v>#REF!</v>
      </c>
      <c r="F321" s="64" t="e">
        <f>IF(G321="",#REF!,G321)</f>
        <v>#REF!</v>
      </c>
      <c r="G321" s="117"/>
      <c r="H321" s="65" t="s">
        <v>897</v>
      </c>
      <c r="I321" s="64" t="s">
        <v>2245</v>
      </c>
      <c r="J321" s="64" t="s">
        <v>2492</v>
      </c>
      <c r="K321" s="117" t="s">
        <v>2927</v>
      </c>
      <c r="L321" s="67">
        <v>20</v>
      </c>
      <c r="M321" s="67"/>
      <c r="N321" s="67"/>
      <c r="O321" s="67"/>
      <c r="P321" s="66" t="s">
        <v>2493</v>
      </c>
      <c r="Q321" s="66"/>
      <c r="R321" s="66" t="s">
        <v>3548</v>
      </c>
      <c r="S321" s="160"/>
      <c r="T321" s="143">
        <v>2021</v>
      </c>
      <c r="U321" s="127" t="s">
        <v>6791</v>
      </c>
      <c r="V321" s="66" t="s">
        <v>3549</v>
      </c>
    </row>
    <row r="322" spans="1:23" ht="13.5" customHeight="1">
      <c r="A322" s="63">
        <v>46</v>
      </c>
      <c r="B322" s="65">
        <v>1.8</v>
      </c>
      <c r="C322" s="117">
        <v>1007</v>
      </c>
      <c r="D322" s="117">
        <v>998</v>
      </c>
      <c r="E322" s="211">
        <f>C322+F322</f>
        <v>998</v>
      </c>
      <c r="F322" s="64">
        <f>IF(G322="",#REF!,G322)</f>
        <v>-9</v>
      </c>
      <c r="G322" s="117">
        <v>-9</v>
      </c>
      <c r="H322" s="65"/>
      <c r="I322" s="64" t="s">
        <v>1362</v>
      </c>
      <c r="J322" s="64" t="s">
        <v>4171</v>
      </c>
      <c r="K322" s="117" t="s">
        <v>6785</v>
      </c>
      <c r="L322" s="67" t="s">
        <v>3905</v>
      </c>
      <c r="M322" s="67" t="s">
        <v>4185</v>
      </c>
      <c r="N322" s="67"/>
      <c r="O322" s="67"/>
      <c r="P322" s="117" t="s">
        <v>6788</v>
      </c>
      <c r="Q322" s="67" t="s">
        <v>6790</v>
      </c>
      <c r="R322" s="117" t="s">
        <v>6787</v>
      </c>
      <c r="S322" s="66" t="s">
        <v>6786</v>
      </c>
      <c r="T322" s="267">
        <v>2020</v>
      </c>
      <c r="U322" s="66" t="s">
        <v>6789</v>
      </c>
      <c r="V322" s="117"/>
      <c r="W322" s="117"/>
    </row>
    <row r="323" spans="1:23" ht="13.5" customHeight="1">
      <c r="A323" s="8">
        <v>46</v>
      </c>
      <c r="B323" s="8" t="s">
        <v>698</v>
      </c>
      <c r="C323" s="64">
        <v>1011</v>
      </c>
      <c r="D323" s="64">
        <v>1002</v>
      </c>
      <c r="E323" s="211" t="e">
        <f t="shared" si="12"/>
        <v>#REF!</v>
      </c>
      <c r="F323" s="64" t="e">
        <f>IF(G323="",#REF!,G323)</f>
        <v>#REF!</v>
      </c>
      <c r="G323" s="64"/>
      <c r="H323" s="8"/>
      <c r="I323" s="8" t="s">
        <v>1350</v>
      </c>
      <c r="J323" s="7" t="s">
        <v>2928</v>
      </c>
      <c r="K323" s="7" t="s">
        <v>699</v>
      </c>
      <c r="L323" s="33"/>
      <c r="M323" s="53" t="s">
        <v>3920</v>
      </c>
      <c r="N323" s="53"/>
      <c r="O323" s="53"/>
      <c r="P323" s="99" t="s">
        <v>234</v>
      </c>
      <c r="Q323" s="42"/>
      <c r="R323" s="4" t="s">
        <v>3126</v>
      </c>
      <c r="S323" s="4"/>
      <c r="T323" s="265">
        <v>2020</v>
      </c>
      <c r="U323" s="127" t="s">
        <v>3125</v>
      </c>
      <c r="V323" s="66" t="s">
        <v>3125</v>
      </c>
      <c r="W323" s="1"/>
    </row>
    <row r="324" spans="1:23" ht="13.5" customHeight="1">
      <c r="A324" s="63">
        <v>46</v>
      </c>
      <c r="B324" s="65">
        <v>1.1000000000000001</v>
      </c>
      <c r="C324" s="64">
        <v>1015</v>
      </c>
      <c r="D324" s="64">
        <v>1006</v>
      </c>
      <c r="E324" s="211" t="e">
        <f t="shared" si="12"/>
        <v>#REF!</v>
      </c>
      <c r="F324" s="64" t="e">
        <f t="shared" si="13"/>
        <v>#REF!</v>
      </c>
      <c r="G324" s="64"/>
      <c r="H324" s="65">
        <v>1.1000000000000001</v>
      </c>
      <c r="I324" s="64" t="s">
        <v>2245</v>
      </c>
      <c r="J324" s="64" t="s">
        <v>947</v>
      </c>
      <c r="K324" s="117" t="s">
        <v>3609</v>
      </c>
      <c r="L324" s="67" t="s">
        <v>3610</v>
      </c>
      <c r="M324" s="67" t="s">
        <v>3611</v>
      </c>
      <c r="N324" s="67"/>
      <c r="O324" s="67"/>
      <c r="P324" s="66" t="s">
        <v>2494</v>
      </c>
      <c r="Q324" s="66"/>
      <c r="R324" s="66" t="s">
        <v>3612</v>
      </c>
      <c r="S324" s="66"/>
      <c r="T324" s="265">
        <v>2020</v>
      </c>
      <c r="U324" s="127" t="s">
        <v>3613</v>
      </c>
      <c r="V324" s="66" t="s">
        <v>3613</v>
      </c>
    </row>
    <row r="325" spans="1:23" ht="13.5" customHeight="1">
      <c r="A325" s="8">
        <v>46</v>
      </c>
      <c r="B325" s="65"/>
      <c r="C325" s="64">
        <v>1015</v>
      </c>
      <c r="D325" s="64">
        <v>1006</v>
      </c>
      <c r="E325" s="211" t="e">
        <f t="shared" si="12"/>
        <v>#REF!</v>
      </c>
      <c r="F325" s="64" t="e">
        <f t="shared" si="13"/>
        <v>#REF!</v>
      </c>
      <c r="G325" s="64"/>
      <c r="H325" s="65"/>
      <c r="I325" s="64" t="s">
        <v>2245</v>
      </c>
      <c r="J325" s="64" t="s">
        <v>947</v>
      </c>
      <c r="K325" s="117" t="s">
        <v>7173</v>
      </c>
      <c r="L325" s="67" t="s">
        <v>4513</v>
      </c>
      <c r="M325" s="67" t="s">
        <v>3659</v>
      </c>
      <c r="N325" s="67"/>
      <c r="O325" s="67"/>
      <c r="P325" s="66" t="s">
        <v>2495</v>
      </c>
      <c r="Q325" s="66" t="s">
        <v>2496</v>
      </c>
      <c r="R325" s="8" t="s">
        <v>100</v>
      </c>
      <c r="S325" s="6" t="s">
        <v>4063</v>
      </c>
      <c r="T325" s="267">
        <v>2020</v>
      </c>
      <c r="U325" s="127" t="s">
        <v>7174</v>
      </c>
      <c r="V325" s="66" t="s">
        <v>3008</v>
      </c>
    </row>
    <row r="326" spans="1:23" ht="13.5" customHeight="1">
      <c r="A326" s="8">
        <v>46</v>
      </c>
      <c r="B326" s="8"/>
      <c r="C326" s="64">
        <v>1015</v>
      </c>
      <c r="D326" s="64">
        <v>1006</v>
      </c>
      <c r="E326" s="211" t="e">
        <f t="shared" si="12"/>
        <v>#REF!</v>
      </c>
      <c r="F326" s="64" t="e">
        <f t="shared" si="13"/>
        <v>#REF!</v>
      </c>
      <c r="G326" s="64"/>
      <c r="H326" s="8"/>
      <c r="I326" s="4" t="s">
        <v>1350</v>
      </c>
      <c r="J326" s="7" t="s">
        <v>947</v>
      </c>
      <c r="K326" s="7" t="s">
        <v>6514</v>
      </c>
      <c r="L326" s="33"/>
      <c r="M326" s="53" t="s">
        <v>3293</v>
      </c>
      <c r="N326" s="53"/>
      <c r="O326" s="53"/>
      <c r="P326" s="25" t="s">
        <v>159</v>
      </c>
      <c r="Q326" s="42"/>
      <c r="R326" s="4" t="s">
        <v>158</v>
      </c>
      <c r="S326" s="4" t="s">
        <v>3962</v>
      </c>
      <c r="T326" s="265">
        <v>2020</v>
      </c>
      <c r="U326" s="127" t="s">
        <v>6022</v>
      </c>
      <c r="V326" s="66" t="s">
        <v>6022</v>
      </c>
      <c r="W326" s="1"/>
    </row>
    <row r="327" spans="1:23" ht="13.5" customHeight="1">
      <c r="A327" s="8">
        <v>46</v>
      </c>
      <c r="B327" s="8"/>
      <c r="C327" s="64">
        <v>1015</v>
      </c>
      <c r="D327" s="64">
        <v>1006</v>
      </c>
      <c r="E327" s="211" t="e">
        <f t="shared" si="12"/>
        <v>#REF!</v>
      </c>
      <c r="F327" s="64" t="e">
        <f t="shared" si="13"/>
        <v>#REF!</v>
      </c>
      <c r="G327" s="64"/>
      <c r="H327" s="8"/>
      <c r="I327" s="4" t="s">
        <v>1350</v>
      </c>
      <c r="J327" s="7" t="s">
        <v>947</v>
      </c>
      <c r="K327" s="7" t="s">
        <v>4514</v>
      </c>
      <c r="L327" s="33"/>
      <c r="M327" s="53" t="s">
        <v>5502</v>
      </c>
      <c r="N327" s="53"/>
      <c r="O327" s="53"/>
      <c r="P327" s="25" t="s">
        <v>4515</v>
      </c>
      <c r="Q327" s="42"/>
      <c r="R327" s="4" t="s">
        <v>4516</v>
      </c>
      <c r="S327" s="4"/>
      <c r="T327" s="265">
        <v>2020</v>
      </c>
      <c r="U327" s="127" t="s">
        <v>4517</v>
      </c>
      <c r="V327" s="8" t="s">
        <v>4517</v>
      </c>
      <c r="W327" s="1"/>
    </row>
    <row r="328" spans="1:23" ht="13.5" customHeight="1">
      <c r="A328" s="8">
        <v>46</v>
      </c>
      <c r="B328" s="8"/>
      <c r="C328" s="64">
        <v>1015</v>
      </c>
      <c r="D328" s="64">
        <v>1006</v>
      </c>
      <c r="E328" s="211" t="e">
        <f t="shared" si="12"/>
        <v>#REF!</v>
      </c>
      <c r="F328" s="64" t="e">
        <f t="shared" si="13"/>
        <v>#REF!</v>
      </c>
      <c r="G328" s="64"/>
      <c r="H328" s="8"/>
      <c r="I328" s="8" t="s">
        <v>1350</v>
      </c>
      <c r="J328" s="6" t="s">
        <v>947</v>
      </c>
      <c r="K328" s="7" t="s">
        <v>3967</v>
      </c>
      <c r="L328" s="13"/>
      <c r="M328" s="52" t="s">
        <v>2956</v>
      </c>
      <c r="N328" s="52"/>
      <c r="O328" s="52"/>
      <c r="P328" s="10" t="s">
        <v>3123</v>
      </c>
      <c r="Q328" s="22" t="s">
        <v>3124</v>
      </c>
      <c r="R328" s="8" t="s">
        <v>1191</v>
      </c>
      <c r="S328" s="8" t="s">
        <v>3968</v>
      </c>
      <c r="T328" s="140">
        <v>2019</v>
      </c>
      <c r="U328" s="127"/>
      <c r="V328" s="8"/>
      <c r="W328" s="1"/>
    </row>
    <row r="329" spans="1:23" ht="13.5" customHeight="1">
      <c r="A329" s="8">
        <v>46</v>
      </c>
      <c r="B329" s="8"/>
      <c r="C329" s="64">
        <v>1015</v>
      </c>
      <c r="D329" s="64">
        <v>1006</v>
      </c>
      <c r="E329" s="211" t="e">
        <f t="shared" si="12"/>
        <v>#REF!</v>
      </c>
      <c r="F329" s="64" t="e">
        <f>IF(G329="",F328,G329)</f>
        <v>#REF!</v>
      </c>
      <c r="G329" s="64"/>
      <c r="H329" s="8"/>
      <c r="I329" s="8" t="s">
        <v>2249</v>
      </c>
      <c r="J329" s="6" t="s">
        <v>947</v>
      </c>
      <c r="K329" s="99" t="s">
        <v>283</v>
      </c>
      <c r="L329" s="13" t="s">
        <v>1943</v>
      </c>
      <c r="M329" s="52" t="s">
        <v>4181</v>
      </c>
      <c r="N329" s="52"/>
      <c r="O329" s="52"/>
      <c r="P329" s="10" t="s">
        <v>1869</v>
      </c>
      <c r="Q329" s="22"/>
      <c r="R329" s="8" t="s">
        <v>1870</v>
      </c>
      <c r="S329" s="6" t="s">
        <v>1868</v>
      </c>
      <c r="T329" s="265">
        <v>2020</v>
      </c>
      <c r="U329" s="7" t="s">
        <v>4522</v>
      </c>
      <c r="V329" s="8" t="s">
        <v>4522</v>
      </c>
      <c r="W329" s="1" t="s">
        <v>6795</v>
      </c>
    </row>
    <row r="330" spans="1:23" ht="13.5" customHeight="1">
      <c r="A330" s="8">
        <v>46</v>
      </c>
      <c r="B330" s="8"/>
      <c r="C330" s="64">
        <v>1015</v>
      </c>
      <c r="D330" s="64">
        <v>1006</v>
      </c>
      <c r="E330" s="211" t="e">
        <f t="shared" si="12"/>
        <v>#REF!</v>
      </c>
      <c r="F330" s="64" t="e">
        <f t="shared" si="13"/>
        <v>#REF!</v>
      </c>
      <c r="G330" s="64"/>
      <c r="H330" s="8"/>
      <c r="I330" s="8" t="s">
        <v>2249</v>
      </c>
      <c r="J330" s="7" t="s">
        <v>947</v>
      </c>
      <c r="K330" s="100" t="s">
        <v>4523</v>
      </c>
      <c r="L330" s="33" t="s">
        <v>3748</v>
      </c>
      <c r="M330" s="53" t="s">
        <v>3928</v>
      </c>
      <c r="N330" s="53"/>
      <c r="O330" s="53"/>
      <c r="P330" s="25" t="s">
        <v>4524</v>
      </c>
      <c r="Q330" s="42" t="s">
        <v>4525</v>
      </c>
      <c r="R330" s="100" t="s">
        <v>4526</v>
      </c>
      <c r="S330" s="7" t="s">
        <v>4527</v>
      </c>
      <c r="T330" s="265">
        <v>2020</v>
      </c>
      <c r="U330" s="127" t="s">
        <v>7175</v>
      </c>
      <c r="V330" s="8" t="s">
        <v>4528</v>
      </c>
      <c r="W330" s="1"/>
    </row>
    <row r="331" spans="1:23" ht="13.5" customHeight="1">
      <c r="A331" s="8">
        <v>46</v>
      </c>
      <c r="B331" s="8"/>
      <c r="C331" s="64">
        <v>1015</v>
      </c>
      <c r="D331" s="64">
        <v>1006</v>
      </c>
      <c r="E331" s="211" t="e">
        <f t="shared" si="12"/>
        <v>#REF!</v>
      </c>
      <c r="F331" s="64" t="e">
        <f t="shared" si="13"/>
        <v>#REF!</v>
      </c>
      <c r="G331" s="64"/>
      <c r="H331" s="8"/>
      <c r="I331" s="8" t="s">
        <v>1352</v>
      </c>
      <c r="J331" s="6" t="s">
        <v>947</v>
      </c>
      <c r="K331" s="7" t="s">
        <v>2158</v>
      </c>
      <c r="L331" s="13" t="s">
        <v>3904</v>
      </c>
      <c r="M331" s="52" t="s">
        <v>4518</v>
      </c>
      <c r="N331" s="52"/>
      <c r="O331" s="52"/>
      <c r="P331" s="10" t="s">
        <v>1647</v>
      </c>
      <c r="Q331" s="22"/>
      <c r="R331" s="8"/>
      <c r="S331" s="6" t="s">
        <v>2157</v>
      </c>
      <c r="T331" s="265">
        <v>2020</v>
      </c>
      <c r="U331" s="127" t="s">
        <v>7176</v>
      </c>
      <c r="V331" s="8" t="s">
        <v>4519</v>
      </c>
      <c r="W331" s="1"/>
    </row>
    <row r="332" spans="1:23" ht="13.5" customHeight="1">
      <c r="A332" s="8">
        <v>46</v>
      </c>
      <c r="B332" s="8"/>
      <c r="C332" s="64">
        <v>1015</v>
      </c>
      <c r="D332" s="64">
        <v>1006</v>
      </c>
      <c r="E332" s="211" t="e">
        <f t="shared" si="12"/>
        <v>#REF!</v>
      </c>
      <c r="F332" s="64" t="e">
        <f>IF(G332="",#REF!,G332)</f>
        <v>#REF!</v>
      </c>
      <c r="G332" s="64"/>
      <c r="H332" s="8"/>
      <c r="I332" s="8" t="s">
        <v>2249</v>
      </c>
      <c r="J332" s="6" t="s">
        <v>947</v>
      </c>
      <c r="K332" s="7" t="s">
        <v>2159</v>
      </c>
      <c r="L332" s="13" t="s">
        <v>1309</v>
      </c>
      <c r="M332" s="52" t="s">
        <v>4240</v>
      </c>
      <c r="N332" s="52"/>
      <c r="O332" s="52"/>
      <c r="P332" s="10" t="s">
        <v>1648</v>
      </c>
      <c r="Q332" s="22" t="s">
        <v>378</v>
      </c>
      <c r="R332" s="8" t="s">
        <v>100</v>
      </c>
      <c r="S332" s="6" t="s">
        <v>6796</v>
      </c>
      <c r="T332" s="265">
        <v>2020</v>
      </c>
      <c r="U332" s="127" t="s">
        <v>6797</v>
      </c>
      <c r="V332" s="8" t="s">
        <v>3008</v>
      </c>
      <c r="W332" s="1"/>
    </row>
    <row r="333" spans="1:23" ht="13.5" customHeight="1">
      <c r="A333" s="8">
        <v>46</v>
      </c>
      <c r="B333" s="8" t="s">
        <v>1461</v>
      </c>
      <c r="C333" s="64">
        <v>1015</v>
      </c>
      <c r="D333" s="64">
        <v>1006</v>
      </c>
      <c r="E333" s="211" t="e">
        <f t="shared" si="12"/>
        <v>#REF!</v>
      </c>
      <c r="F333" s="64" t="e">
        <f t="shared" si="13"/>
        <v>#REF!</v>
      </c>
      <c r="G333" s="64"/>
      <c r="H333" s="8" t="s">
        <v>1461</v>
      </c>
      <c r="I333" s="8" t="s">
        <v>2245</v>
      </c>
      <c r="J333" s="6" t="s">
        <v>1161</v>
      </c>
      <c r="K333" s="7" t="s">
        <v>4536</v>
      </c>
      <c r="L333" s="13" t="s">
        <v>628</v>
      </c>
      <c r="M333" s="52" t="s">
        <v>3694</v>
      </c>
      <c r="N333" s="52"/>
      <c r="O333" s="52"/>
      <c r="P333" s="10" t="s">
        <v>4533</v>
      </c>
      <c r="Q333" s="22"/>
      <c r="R333" s="8" t="s">
        <v>4534</v>
      </c>
      <c r="S333" s="6"/>
      <c r="T333" s="265">
        <v>2020</v>
      </c>
      <c r="U333" s="127" t="s">
        <v>4535</v>
      </c>
      <c r="V333" s="8" t="s">
        <v>4535</v>
      </c>
      <c r="W333" s="1"/>
    </row>
    <row r="334" spans="1:23" ht="13.5" customHeight="1">
      <c r="A334" s="8">
        <v>46</v>
      </c>
      <c r="B334" s="8" t="s">
        <v>1461</v>
      </c>
      <c r="C334" s="64">
        <v>1015</v>
      </c>
      <c r="D334" s="64">
        <v>1006</v>
      </c>
      <c r="E334" s="211" t="e">
        <f t="shared" si="12"/>
        <v>#REF!</v>
      </c>
      <c r="F334" s="64" t="e">
        <f>IF(G334="",#REF!,G334)</f>
        <v>#REF!</v>
      </c>
      <c r="G334" s="64"/>
      <c r="H334" s="8" t="s">
        <v>1461</v>
      </c>
      <c r="I334" s="8" t="s">
        <v>1362</v>
      </c>
      <c r="J334" s="6" t="s">
        <v>1161</v>
      </c>
      <c r="K334" s="7" t="s">
        <v>4529</v>
      </c>
      <c r="L334" s="13"/>
      <c r="M334" s="52"/>
      <c r="N334" s="52"/>
      <c r="O334" s="52" t="s">
        <v>6419</v>
      </c>
      <c r="P334" s="10" t="s">
        <v>4532</v>
      </c>
      <c r="Q334" s="22"/>
      <c r="R334" s="8" t="s">
        <v>4529</v>
      </c>
      <c r="S334" s="6" t="s">
        <v>4530</v>
      </c>
      <c r="T334" s="265">
        <v>2020</v>
      </c>
      <c r="U334" s="127" t="s">
        <v>7177</v>
      </c>
      <c r="V334" s="8" t="s">
        <v>4531</v>
      </c>
      <c r="W334" s="1"/>
    </row>
    <row r="335" spans="1:23" ht="13.5" customHeight="1">
      <c r="A335" s="8">
        <v>46</v>
      </c>
      <c r="B335" s="8"/>
      <c r="C335" s="64">
        <v>1022</v>
      </c>
      <c r="D335" s="64">
        <v>1013</v>
      </c>
      <c r="E335" s="211" t="e">
        <f t="shared" si="12"/>
        <v>#REF!</v>
      </c>
      <c r="F335" s="64" t="e">
        <f t="shared" si="13"/>
        <v>#REF!</v>
      </c>
      <c r="G335" s="64"/>
      <c r="H335" s="8" t="s">
        <v>2930</v>
      </c>
      <c r="I335" s="8" t="s">
        <v>4714</v>
      </c>
      <c r="J335" s="6" t="s">
        <v>2931</v>
      </c>
      <c r="K335" s="7" t="s">
        <v>3006</v>
      </c>
      <c r="L335" s="33"/>
      <c r="M335" s="53" t="s">
        <v>4166</v>
      </c>
      <c r="N335" s="53"/>
      <c r="O335" s="53"/>
      <c r="P335" s="25" t="s">
        <v>3010</v>
      </c>
      <c r="Q335" s="42"/>
      <c r="R335" s="4"/>
      <c r="S335" s="7"/>
      <c r="T335" s="265">
        <v>2020</v>
      </c>
      <c r="U335" s="127" t="s">
        <v>3007</v>
      </c>
      <c r="V335" s="66" t="s">
        <v>3007</v>
      </c>
      <c r="W335" s="1"/>
    </row>
    <row r="336" spans="1:23" ht="13.5" customHeight="1">
      <c r="A336" s="63">
        <v>46</v>
      </c>
      <c r="B336" s="64"/>
      <c r="C336" s="64">
        <v>1032</v>
      </c>
      <c r="D336" s="64">
        <v>1020</v>
      </c>
      <c r="E336" s="211">
        <f t="shared" si="12"/>
        <v>1020</v>
      </c>
      <c r="F336" s="64">
        <f t="shared" si="13"/>
        <v>-12</v>
      </c>
      <c r="G336" s="64">
        <v>-12</v>
      </c>
      <c r="H336" s="65"/>
      <c r="I336" s="64" t="s">
        <v>2245</v>
      </c>
      <c r="J336" s="64" t="s">
        <v>948</v>
      </c>
      <c r="K336" s="117" t="s">
        <v>7180</v>
      </c>
      <c r="L336" s="67"/>
      <c r="M336" s="67"/>
      <c r="N336" s="67"/>
      <c r="O336" s="67" t="s">
        <v>6419</v>
      </c>
      <c r="P336" s="66" t="s">
        <v>2497</v>
      </c>
      <c r="Q336" s="117" t="s">
        <v>7181</v>
      </c>
      <c r="R336" s="66" t="s">
        <v>3616</v>
      </c>
      <c r="S336" s="66" t="s">
        <v>7178</v>
      </c>
      <c r="T336" s="143">
        <v>2021</v>
      </c>
      <c r="U336" s="127" t="s">
        <v>7179</v>
      </c>
      <c r="V336" s="66" t="s">
        <v>3013</v>
      </c>
    </row>
    <row r="337" spans="1:23" ht="13.5" customHeight="1">
      <c r="A337" s="63"/>
      <c r="B337" s="64"/>
      <c r="C337" s="64">
        <v>1032</v>
      </c>
      <c r="D337" s="64">
        <v>1020</v>
      </c>
      <c r="E337" s="211">
        <f t="shared" ref="E337" si="15">C337+F337</f>
        <v>1020</v>
      </c>
      <c r="F337" s="64">
        <f t="shared" ref="F337" si="16">IF(G337="",F336,G337)</f>
        <v>-12</v>
      </c>
      <c r="G337" s="64">
        <v>-12</v>
      </c>
      <c r="H337" s="65"/>
      <c r="I337" s="64" t="s">
        <v>1352</v>
      </c>
      <c r="J337" s="64" t="s">
        <v>948</v>
      </c>
      <c r="K337" s="64" t="s">
        <v>7182</v>
      </c>
      <c r="L337" s="67"/>
      <c r="M337" s="67"/>
      <c r="N337" s="67"/>
      <c r="O337" s="67"/>
      <c r="P337" s="66" t="s">
        <v>7185</v>
      </c>
      <c r="Q337" s="117"/>
      <c r="R337" s="64" t="s">
        <v>7183</v>
      </c>
      <c r="S337" s="66"/>
      <c r="T337" s="267">
        <v>2020</v>
      </c>
      <c r="U337" s="127" t="s">
        <v>7184</v>
      </c>
      <c r="V337" s="66"/>
    </row>
    <row r="338" spans="1:23" ht="13.5" customHeight="1">
      <c r="A338" s="8">
        <v>46</v>
      </c>
      <c r="B338" s="8"/>
      <c r="C338" s="64">
        <v>1032</v>
      </c>
      <c r="D338" s="64">
        <v>1020</v>
      </c>
      <c r="E338" s="211">
        <f t="shared" si="12"/>
        <v>1020</v>
      </c>
      <c r="F338" s="64">
        <f>IF(G338="",F336,G338)</f>
        <v>-12</v>
      </c>
      <c r="G338" s="64"/>
      <c r="H338" s="8"/>
      <c r="I338" s="8" t="s">
        <v>1350</v>
      </c>
      <c r="J338" s="6" t="s">
        <v>948</v>
      </c>
      <c r="K338" s="7" t="s">
        <v>5660</v>
      </c>
      <c r="L338" s="13"/>
      <c r="M338" s="52"/>
      <c r="N338" s="52"/>
      <c r="O338" s="52"/>
      <c r="P338" s="25" t="s">
        <v>1649</v>
      </c>
      <c r="Q338" s="22"/>
      <c r="R338" s="8" t="s">
        <v>2275</v>
      </c>
      <c r="S338" s="8" t="s">
        <v>5156</v>
      </c>
      <c r="T338" s="140">
        <v>2019</v>
      </c>
      <c r="U338" s="127"/>
      <c r="V338" s="66"/>
      <c r="W338" s="1"/>
    </row>
    <row r="339" spans="1:23" ht="13.5" customHeight="1">
      <c r="A339" s="8">
        <v>46</v>
      </c>
      <c r="B339" s="8"/>
      <c r="C339" s="64">
        <v>1032</v>
      </c>
      <c r="D339" s="64">
        <v>1020</v>
      </c>
      <c r="E339" s="211" t="e">
        <f>C339+F339</f>
        <v>#REF!</v>
      </c>
      <c r="F339" s="64" t="e">
        <f>IF(G339="",#REF!,G339)</f>
        <v>#REF!</v>
      </c>
      <c r="G339" s="64"/>
      <c r="H339" s="8"/>
      <c r="I339" s="8" t="s">
        <v>2249</v>
      </c>
      <c r="J339" s="6" t="s">
        <v>948</v>
      </c>
      <c r="K339" s="7" t="s">
        <v>6792</v>
      </c>
      <c r="L339" s="13" t="s">
        <v>3901</v>
      </c>
      <c r="M339" s="52" t="s">
        <v>4093</v>
      </c>
      <c r="N339" s="52"/>
      <c r="O339" s="52"/>
      <c r="P339" s="52" t="s">
        <v>6793</v>
      </c>
      <c r="Q339" s="22"/>
      <c r="R339" s="8"/>
      <c r="S339" s="52" t="s">
        <v>7186</v>
      </c>
      <c r="T339" s="265">
        <v>2020</v>
      </c>
      <c r="U339" s="127" t="s">
        <v>6794</v>
      </c>
      <c r="V339" s="66"/>
      <c r="W339" s="1"/>
    </row>
    <row r="340" spans="1:23" ht="13.5" customHeight="1">
      <c r="A340" s="8"/>
      <c r="B340" s="8"/>
      <c r="C340" s="64">
        <v>1032</v>
      </c>
      <c r="D340" s="64">
        <v>1020</v>
      </c>
      <c r="E340" s="211"/>
      <c r="F340" s="64"/>
      <c r="G340" s="64"/>
      <c r="H340" s="8" t="s">
        <v>631</v>
      </c>
      <c r="I340" s="64" t="s">
        <v>4714</v>
      </c>
      <c r="J340" s="64" t="s">
        <v>6917</v>
      </c>
      <c r="K340" s="64" t="s">
        <v>6918</v>
      </c>
      <c r="L340" s="64"/>
      <c r="M340" s="64"/>
      <c r="N340" s="64"/>
      <c r="O340" s="64"/>
      <c r="P340" s="64" t="s">
        <v>6920</v>
      </c>
      <c r="Q340" s="64"/>
      <c r="R340" s="64"/>
      <c r="S340" s="64"/>
      <c r="T340" s="273">
        <v>2020</v>
      </c>
      <c r="U340" s="127" t="s">
        <v>6919</v>
      </c>
      <c r="V340" s="64"/>
      <c r="W340" s="64"/>
    </row>
    <row r="341" spans="1:23" ht="13.5" customHeight="1">
      <c r="A341" s="63">
        <v>46</v>
      </c>
      <c r="B341" s="64"/>
      <c r="C341" s="64">
        <v>1039</v>
      </c>
      <c r="D341" s="64">
        <v>1027</v>
      </c>
      <c r="E341" s="211" t="e">
        <f t="shared" si="12"/>
        <v>#REF!</v>
      </c>
      <c r="F341" s="64" t="e">
        <f>IF(G341="",#REF!,G341)</f>
        <v>#REF!</v>
      </c>
      <c r="G341" s="64"/>
      <c r="H341" s="65"/>
      <c r="I341" s="64" t="s">
        <v>2245</v>
      </c>
      <c r="J341" s="64" t="s">
        <v>949</v>
      </c>
      <c r="K341" s="117" t="s">
        <v>3614</v>
      </c>
      <c r="L341" s="72">
        <v>6</v>
      </c>
      <c r="M341" s="72"/>
      <c r="N341" s="72"/>
      <c r="O341" s="72"/>
      <c r="P341" s="66" t="s">
        <v>2498</v>
      </c>
      <c r="Q341" s="66" t="s">
        <v>2499</v>
      </c>
      <c r="R341" s="66" t="s">
        <v>3615</v>
      </c>
      <c r="S341" s="66"/>
      <c r="T341" s="265">
        <v>2020</v>
      </c>
      <c r="U341" s="127"/>
      <c r="V341" s="66" t="s">
        <v>3009</v>
      </c>
    </row>
    <row r="342" spans="1:23" ht="12.75" customHeight="1">
      <c r="A342" s="8">
        <v>46</v>
      </c>
      <c r="B342" s="8"/>
      <c r="C342" s="64">
        <v>1045</v>
      </c>
      <c r="D342" s="64">
        <v>1033</v>
      </c>
      <c r="E342" s="211" t="e">
        <f t="shared" si="12"/>
        <v>#REF!</v>
      </c>
      <c r="F342" s="64" t="e">
        <f>IF(G342="",#REF!,G342)</f>
        <v>#REF!</v>
      </c>
      <c r="G342" s="64"/>
      <c r="H342" s="65" t="s">
        <v>750</v>
      </c>
      <c r="I342" s="8" t="s">
        <v>1362</v>
      </c>
      <c r="J342" s="6" t="s">
        <v>2929</v>
      </c>
      <c r="K342" s="7" t="s">
        <v>2152</v>
      </c>
      <c r="L342" s="13"/>
      <c r="M342" s="52" t="s">
        <v>3942</v>
      </c>
      <c r="N342" s="52"/>
      <c r="O342" s="52"/>
      <c r="P342" s="10" t="s">
        <v>1650</v>
      </c>
      <c r="Q342" s="10"/>
      <c r="R342" s="10"/>
      <c r="S342" s="6" t="s">
        <v>284</v>
      </c>
      <c r="T342" s="265">
        <v>2020</v>
      </c>
      <c r="U342" s="127" t="s">
        <v>6023</v>
      </c>
      <c r="V342" s="66" t="s">
        <v>6023</v>
      </c>
      <c r="W342" s="1"/>
    </row>
    <row r="343" spans="1:23">
      <c r="A343" s="8">
        <v>46</v>
      </c>
      <c r="B343" s="8"/>
      <c r="C343" s="64">
        <v>1045</v>
      </c>
      <c r="D343" s="64">
        <v>1033</v>
      </c>
      <c r="E343" s="211" t="e">
        <f t="shared" si="12"/>
        <v>#REF!</v>
      </c>
      <c r="F343" s="64" t="e">
        <f t="shared" si="13"/>
        <v>#REF!</v>
      </c>
      <c r="G343" s="64"/>
      <c r="H343" s="65" t="s">
        <v>750</v>
      </c>
      <c r="I343" s="8" t="s">
        <v>1362</v>
      </c>
      <c r="J343" s="6" t="s">
        <v>2929</v>
      </c>
      <c r="K343" s="7" t="s">
        <v>2156</v>
      </c>
      <c r="L343" s="13" t="s">
        <v>1117</v>
      </c>
      <c r="M343" s="52" t="s">
        <v>636</v>
      </c>
      <c r="N343" s="52"/>
      <c r="O343" s="52"/>
      <c r="P343" s="10" t="s">
        <v>1652</v>
      </c>
      <c r="Q343" s="10"/>
      <c r="R343" s="10"/>
      <c r="S343" s="6" t="s">
        <v>2155</v>
      </c>
      <c r="T343" s="140">
        <v>2021</v>
      </c>
      <c r="U343" s="127" t="s">
        <v>7187</v>
      </c>
      <c r="V343" s="187" t="s">
        <v>6024</v>
      </c>
      <c r="W343" s="1"/>
    </row>
    <row r="344" spans="1:23">
      <c r="A344" s="8">
        <v>46</v>
      </c>
      <c r="B344" s="8"/>
      <c r="C344" s="64">
        <v>1045</v>
      </c>
      <c r="D344" s="64">
        <v>1033</v>
      </c>
      <c r="E344" s="211" t="e">
        <f t="shared" si="12"/>
        <v>#REF!</v>
      </c>
      <c r="F344" s="64" t="e">
        <f t="shared" si="13"/>
        <v>#REF!</v>
      </c>
      <c r="G344" s="64"/>
      <c r="H344" s="65" t="s">
        <v>750</v>
      </c>
      <c r="I344" s="8" t="s">
        <v>2249</v>
      </c>
      <c r="J344" s="6" t="s">
        <v>2929</v>
      </c>
      <c r="K344" s="7" t="s">
        <v>5267</v>
      </c>
      <c r="L344" s="13">
        <v>25</v>
      </c>
      <c r="M344" s="52">
        <v>31</v>
      </c>
      <c r="N344" s="52"/>
      <c r="O344" s="52"/>
      <c r="P344" s="10" t="s">
        <v>1651</v>
      </c>
      <c r="Q344" s="10" t="s">
        <v>379</v>
      </c>
      <c r="R344" s="10" t="s">
        <v>2154</v>
      </c>
      <c r="S344" s="181" t="s">
        <v>2153</v>
      </c>
      <c r="T344" s="265">
        <v>2020</v>
      </c>
      <c r="U344" s="127"/>
      <c r="V344" s="66"/>
      <c r="W344" s="1" t="s">
        <v>4963</v>
      </c>
    </row>
    <row r="345" spans="1:23">
      <c r="A345" s="63">
        <v>46</v>
      </c>
      <c r="B345" s="65">
        <v>0</v>
      </c>
      <c r="C345" s="64">
        <v>1048</v>
      </c>
      <c r="D345" s="64">
        <v>1036</v>
      </c>
      <c r="E345" s="211"/>
      <c r="F345" s="64"/>
      <c r="G345" s="64"/>
      <c r="H345" s="65"/>
      <c r="I345" s="8" t="s">
        <v>2245</v>
      </c>
      <c r="J345" s="64" t="s">
        <v>5701</v>
      </c>
      <c r="K345" s="7" t="s">
        <v>6896</v>
      </c>
      <c r="L345" s="13"/>
      <c r="M345" s="52" t="s">
        <v>4164</v>
      </c>
      <c r="N345" s="52"/>
      <c r="O345" s="52"/>
      <c r="P345" s="10"/>
      <c r="Q345" s="10" t="s">
        <v>6897</v>
      </c>
      <c r="R345" s="10" t="s">
        <v>6901</v>
      </c>
      <c r="S345" s="6" t="s">
        <v>6899</v>
      </c>
      <c r="T345" s="265">
        <v>2020</v>
      </c>
      <c r="U345" s="127" t="s">
        <v>6898</v>
      </c>
      <c r="V345" s="66"/>
      <c r="W345" s="1" t="s">
        <v>6900</v>
      </c>
    </row>
    <row r="346" spans="1:23">
      <c r="A346" s="63">
        <v>46</v>
      </c>
      <c r="B346" s="65">
        <v>0</v>
      </c>
      <c r="C346" s="64">
        <v>1048</v>
      </c>
      <c r="D346" s="64">
        <v>1036</v>
      </c>
      <c r="E346" s="211" t="e">
        <f t="shared" si="12"/>
        <v>#REF!</v>
      </c>
      <c r="F346" s="64" t="e">
        <f>IF(G346="",F344,G346)</f>
        <v>#REF!</v>
      </c>
      <c r="G346" s="64"/>
      <c r="H346" s="65"/>
      <c r="I346" s="64" t="s">
        <v>1350</v>
      </c>
      <c r="J346" s="64" t="s">
        <v>5701</v>
      </c>
      <c r="K346" s="117" t="s">
        <v>5707</v>
      </c>
      <c r="L346" s="72"/>
      <c r="M346" s="72">
        <v>68</v>
      </c>
      <c r="N346" s="72"/>
      <c r="O346" s="72"/>
      <c r="P346" s="66" t="s">
        <v>5708</v>
      </c>
      <c r="Q346" s="10"/>
      <c r="R346" s="10" t="s">
        <v>4510</v>
      </c>
      <c r="S346" s="66"/>
      <c r="T346" s="267">
        <v>2020</v>
      </c>
      <c r="U346" s="127" t="s">
        <v>7188</v>
      </c>
      <c r="V346" s="66"/>
    </row>
    <row r="347" spans="1:23" ht="14.25" customHeight="1">
      <c r="A347" s="8">
        <v>46</v>
      </c>
      <c r="B347" s="8" t="s">
        <v>1511</v>
      </c>
      <c r="C347" s="64">
        <v>1051</v>
      </c>
      <c r="D347" s="64">
        <v>1039</v>
      </c>
      <c r="E347" s="211" t="e">
        <f t="shared" si="12"/>
        <v>#REF!</v>
      </c>
      <c r="F347" s="64" t="e">
        <f t="shared" si="13"/>
        <v>#REF!</v>
      </c>
      <c r="G347" s="64"/>
      <c r="H347" s="8"/>
      <c r="I347" s="8" t="s">
        <v>1350</v>
      </c>
      <c r="J347" s="64" t="s">
        <v>752</v>
      </c>
      <c r="K347" s="117" t="s">
        <v>101</v>
      </c>
      <c r="L347" s="64"/>
      <c r="M347" s="64"/>
      <c r="N347" s="64"/>
      <c r="O347" s="64"/>
      <c r="P347" s="64" t="s">
        <v>102</v>
      </c>
      <c r="Q347" s="64"/>
      <c r="R347" s="64" t="s">
        <v>1339</v>
      </c>
      <c r="S347" s="64"/>
      <c r="T347" s="265">
        <v>2020</v>
      </c>
      <c r="U347" s="127"/>
      <c r="V347" s="66"/>
      <c r="W347" s="1" t="s">
        <v>5397</v>
      </c>
    </row>
    <row r="348" spans="1:23" ht="12.75" customHeight="1">
      <c r="A348" s="8">
        <v>46</v>
      </c>
      <c r="B348" s="8" t="s">
        <v>1511</v>
      </c>
      <c r="C348" s="64">
        <v>1051</v>
      </c>
      <c r="D348" s="64">
        <v>1039</v>
      </c>
      <c r="E348" s="211" t="e">
        <f t="shared" si="12"/>
        <v>#REF!</v>
      </c>
      <c r="F348" s="64" t="e">
        <f t="shared" si="13"/>
        <v>#REF!</v>
      </c>
      <c r="G348" s="64"/>
      <c r="H348" s="8"/>
      <c r="I348" s="8" t="s">
        <v>1350</v>
      </c>
      <c r="J348" s="6" t="s">
        <v>752</v>
      </c>
      <c r="K348" s="7" t="s">
        <v>3129</v>
      </c>
      <c r="L348" s="13"/>
      <c r="M348" s="52" t="s">
        <v>3127</v>
      </c>
      <c r="N348" s="52" t="s">
        <v>6426</v>
      </c>
      <c r="O348" s="52"/>
      <c r="P348" s="25" t="s">
        <v>3128</v>
      </c>
      <c r="Q348" s="10"/>
      <c r="R348" s="10" t="s">
        <v>3130</v>
      </c>
      <c r="S348" s="8"/>
      <c r="T348" s="265">
        <v>2020</v>
      </c>
      <c r="U348" s="127"/>
      <c r="V348" s="66" t="s">
        <v>5155</v>
      </c>
      <c r="W348" s="6"/>
    </row>
    <row r="349" spans="1:23" ht="12.75" customHeight="1">
      <c r="A349" s="8">
        <v>46</v>
      </c>
      <c r="B349" s="8"/>
      <c r="C349" s="64">
        <v>1060</v>
      </c>
      <c r="D349" s="64">
        <v>1048</v>
      </c>
      <c r="E349" s="211" t="e">
        <f t="shared" si="12"/>
        <v>#REF!</v>
      </c>
      <c r="F349" s="64" t="e">
        <f t="shared" si="13"/>
        <v>#REF!</v>
      </c>
      <c r="G349" s="64"/>
      <c r="H349" s="8"/>
      <c r="I349" s="8" t="s">
        <v>1350</v>
      </c>
      <c r="J349" s="6" t="s">
        <v>5702</v>
      </c>
      <c r="K349" s="7" t="s">
        <v>5703</v>
      </c>
      <c r="L349" s="13"/>
      <c r="M349" s="52" t="s">
        <v>5704</v>
      </c>
      <c r="N349" s="52"/>
      <c r="O349" s="52"/>
      <c r="P349" s="25" t="s">
        <v>5705</v>
      </c>
      <c r="Q349" s="10"/>
      <c r="R349" s="10" t="s">
        <v>5706</v>
      </c>
      <c r="S349" s="8"/>
      <c r="T349" s="265">
        <v>2020</v>
      </c>
      <c r="U349" s="127" t="s">
        <v>7189</v>
      </c>
      <c r="V349" s="66"/>
      <c r="W349" s="6"/>
    </row>
    <row r="350" spans="1:23" ht="12.75" customHeight="1">
      <c r="A350" s="8">
        <v>46</v>
      </c>
      <c r="B350" s="8"/>
      <c r="C350" s="64">
        <v>1060</v>
      </c>
      <c r="D350" s="64">
        <v>1048</v>
      </c>
      <c r="E350" s="211" t="e">
        <f t="shared" si="12"/>
        <v>#REF!</v>
      </c>
      <c r="F350" s="64" t="e">
        <f t="shared" si="13"/>
        <v>#REF!</v>
      </c>
      <c r="G350" s="64"/>
      <c r="H350" s="8"/>
      <c r="I350" s="8" t="s">
        <v>1350</v>
      </c>
      <c r="J350" s="6" t="s">
        <v>5702</v>
      </c>
      <c r="K350" s="7" t="s">
        <v>5709</v>
      </c>
      <c r="L350" s="13"/>
      <c r="M350" s="52"/>
      <c r="N350" s="52"/>
      <c r="O350" s="52"/>
      <c r="P350" s="25" t="s">
        <v>5710</v>
      </c>
      <c r="Q350" s="10"/>
      <c r="R350" s="10" t="s">
        <v>5711</v>
      </c>
      <c r="S350" s="8"/>
      <c r="T350" s="265">
        <v>2020</v>
      </c>
      <c r="U350" s="127" t="s">
        <v>5712</v>
      </c>
      <c r="V350" s="66" t="s">
        <v>5712</v>
      </c>
      <c r="W350" s="6"/>
    </row>
    <row r="351" spans="1:23" ht="12.75" customHeight="1">
      <c r="A351" s="8">
        <v>46</v>
      </c>
      <c r="B351" s="8"/>
      <c r="C351" s="64">
        <v>1060</v>
      </c>
      <c r="D351" s="64">
        <v>1048</v>
      </c>
      <c r="E351" s="211" t="e">
        <f t="shared" si="12"/>
        <v>#REF!</v>
      </c>
      <c r="F351" s="64" t="e">
        <f t="shared" si="13"/>
        <v>#REF!</v>
      </c>
      <c r="G351" s="64"/>
      <c r="H351" s="8"/>
      <c r="I351" s="8" t="s">
        <v>1350</v>
      </c>
      <c r="J351" s="6" t="s">
        <v>5702</v>
      </c>
      <c r="K351" s="7" t="s">
        <v>5716</v>
      </c>
      <c r="L351" s="13"/>
      <c r="M351" s="52" t="s">
        <v>5720</v>
      </c>
      <c r="N351" s="52"/>
      <c r="O351" s="52"/>
      <c r="P351" s="25" t="s">
        <v>5717</v>
      </c>
      <c r="Q351" s="10"/>
      <c r="R351" s="10" t="s">
        <v>5718</v>
      </c>
      <c r="S351" s="8"/>
      <c r="T351" s="265">
        <v>2020</v>
      </c>
      <c r="U351" s="127" t="s">
        <v>5719</v>
      </c>
      <c r="V351" s="66" t="s">
        <v>5719</v>
      </c>
      <c r="W351" s="6"/>
    </row>
    <row r="352" spans="1:23" ht="12.75" customHeight="1">
      <c r="A352" s="8">
        <v>46</v>
      </c>
      <c r="B352" s="8"/>
      <c r="C352" s="64">
        <v>1060</v>
      </c>
      <c r="D352" s="64">
        <v>1048</v>
      </c>
      <c r="E352" s="211" t="e">
        <f>C352+F352</f>
        <v>#REF!</v>
      </c>
      <c r="F352" s="64" t="e">
        <f>IF(G352="",F351,G352)</f>
        <v>#REF!</v>
      </c>
      <c r="G352" s="64"/>
      <c r="H352" s="8"/>
      <c r="I352" s="8" t="s">
        <v>5873</v>
      </c>
      <c r="J352" s="6" t="s">
        <v>5702</v>
      </c>
      <c r="K352" s="7" t="s">
        <v>5886</v>
      </c>
      <c r="L352" s="13" t="s">
        <v>6767</v>
      </c>
      <c r="M352" s="52"/>
      <c r="N352" s="52"/>
      <c r="O352" s="52" t="s">
        <v>6419</v>
      </c>
      <c r="P352" s="25" t="s">
        <v>5884</v>
      </c>
      <c r="Q352" s="10" t="s">
        <v>5885</v>
      </c>
      <c r="R352" s="10" t="s">
        <v>5883</v>
      </c>
      <c r="S352" s="10" t="s">
        <v>6770</v>
      </c>
      <c r="T352" s="140">
        <v>2019</v>
      </c>
      <c r="U352" s="127" t="s">
        <v>6771</v>
      </c>
      <c r="V352" s="66"/>
      <c r="W352" s="6" t="s">
        <v>6772</v>
      </c>
    </row>
    <row r="353" spans="1:29" ht="13.5" customHeight="1">
      <c r="A353" s="8">
        <v>46</v>
      </c>
      <c r="B353" s="65">
        <v>0.1</v>
      </c>
      <c r="C353" s="64">
        <v>1060</v>
      </c>
      <c r="D353" s="64">
        <v>1048</v>
      </c>
      <c r="E353" s="211" t="e">
        <f t="shared" si="12"/>
        <v>#REF!</v>
      </c>
      <c r="F353" s="64" t="e">
        <f>IF(G353="",F351,G353)</f>
        <v>#REF!</v>
      </c>
      <c r="G353" s="64"/>
      <c r="H353" s="65" t="s">
        <v>5721</v>
      </c>
      <c r="I353" s="64" t="s">
        <v>2245</v>
      </c>
      <c r="J353" s="64" t="s">
        <v>2500</v>
      </c>
      <c r="K353" s="117" t="s">
        <v>3617</v>
      </c>
      <c r="L353" s="72">
        <v>19.5</v>
      </c>
      <c r="M353" s="72">
        <v>27</v>
      </c>
      <c r="N353" s="72"/>
      <c r="O353" s="72" t="s">
        <v>6419</v>
      </c>
      <c r="P353" s="66" t="s">
        <v>2501</v>
      </c>
      <c r="Q353" s="10"/>
      <c r="R353" s="10"/>
      <c r="S353" s="66" t="s">
        <v>3618</v>
      </c>
      <c r="T353" s="140">
        <v>2021</v>
      </c>
      <c r="U353" s="127" t="s">
        <v>3012</v>
      </c>
      <c r="V353" s="66" t="s">
        <v>3012</v>
      </c>
    </row>
    <row r="354" spans="1:29">
      <c r="A354" s="63">
        <v>46</v>
      </c>
      <c r="B354" s="65">
        <v>0.4</v>
      </c>
      <c r="C354" s="64">
        <v>1060</v>
      </c>
      <c r="D354" s="64">
        <v>1048</v>
      </c>
      <c r="E354" s="211" t="e">
        <f t="shared" si="12"/>
        <v>#REF!</v>
      </c>
      <c r="F354" s="64" t="e">
        <f t="shared" si="13"/>
        <v>#REF!</v>
      </c>
      <c r="G354" s="64"/>
      <c r="H354" s="65" t="s">
        <v>5721</v>
      </c>
      <c r="I354" s="64" t="s">
        <v>2245</v>
      </c>
      <c r="J354" s="64" t="s">
        <v>2500</v>
      </c>
      <c r="K354" s="117" t="s">
        <v>2502</v>
      </c>
      <c r="L354" s="72">
        <v>14</v>
      </c>
      <c r="M354" s="72">
        <v>20</v>
      </c>
      <c r="N354" s="72"/>
      <c r="O354" s="72" t="s">
        <v>6419</v>
      </c>
      <c r="P354" s="66" t="s">
        <v>2503</v>
      </c>
      <c r="Q354" s="10"/>
      <c r="R354" s="10"/>
      <c r="S354" s="66"/>
      <c r="T354" s="143">
        <v>2019</v>
      </c>
      <c r="U354" s="127" t="s">
        <v>4482</v>
      </c>
      <c r="V354" s="6" t="s">
        <v>4482</v>
      </c>
    </row>
    <row r="355" spans="1:29" ht="12.75" customHeight="1">
      <c r="A355" s="8">
        <v>46</v>
      </c>
      <c r="B355" s="8"/>
      <c r="C355" s="64">
        <v>1064</v>
      </c>
      <c r="D355" s="64">
        <v>1052</v>
      </c>
      <c r="E355" s="211" t="e">
        <f t="shared" si="12"/>
        <v>#REF!</v>
      </c>
      <c r="F355" s="64" t="e">
        <f t="shared" si="13"/>
        <v>#REF!</v>
      </c>
      <c r="G355" s="64"/>
      <c r="H355" s="8"/>
      <c r="I355" s="8" t="s">
        <v>2249</v>
      </c>
      <c r="J355" s="6" t="s">
        <v>5715</v>
      </c>
      <c r="K355" s="7" t="s">
        <v>7190</v>
      </c>
      <c r="L355" s="13"/>
      <c r="M355" s="52" t="s">
        <v>2225</v>
      </c>
      <c r="N355" s="52"/>
      <c r="O355" s="52"/>
      <c r="P355" s="25" t="s">
        <v>5714</v>
      </c>
      <c r="Q355" s="10"/>
      <c r="R355" s="25" t="s">
        <v>7191</v>
      </c>
      <c r="S355" s="8"/>
      <c r="T355" s="265">
        <v>2020</v>
      </c>
      <c r="U355" s="127" t="s">
        <v>7192</v>
      </c>
      <c r="V355" s="66"/>
      <c r="W355" s="6"/>
    </row>
    <row r="356" spans="1:29">
      <c r="A356" s="63">
        <v>46</v>
      </c>
      <c r="B356" s="65">
        <v>0</v>
      </c>
      <c r="C356" s="64">
        <v>1064</v>
      </c>
      <c r="D356" s="64">
        <v>1052</v>
      </c>
      <c r="E356" s="211" t="e">
        <f t="shared" si="12"/>
        <v>#REF!</v>
      </c>
      <c r="F356" s="64" t="e">
        <f>IF(G356="",#REF!,G356)</f>
        <v>#REF!</v>
      </c>
      <c r="G356" s="64"/>
      <c r="H356" s="65" t="s">
        <v>630</v>
      </c>
      <c r="I356" s="64" t="s">
        <v>2245</v>
      </c>
      <c r="J356" s="64" t="s">
        <v>950</v>
      </c>
      <c r="K356" s="117" t="s">
        <v>3620</v>
      </c>
      <c r="L356" s="72"/>
      <c r="M356" s="72">
        <v>34</v>
      </c>
      <c r="N356" s="72"/>
      <c r="O356" s="72"/>
      <c r="P356" s="66" t="s">
        <v>2504</v>
      </c>
      <c r="Q356" s="10"/>
      <c r="R356" s="10" t="s">
        <v>3621</v>
      </c>
      <c r="S356" s="66"/>
      <c r="T356" s="265">
        <v>2020</v>
      </c>
      <c r="U356" s="127" t="s">
        <v>7193</v>
      </c>
      <c r="V356" s="66" t="s">
        <v>3622</v>
      </c>
      <c r="W356" s="1"/>
    </row>
    <row r="357" spans="1:29" ht="15">
      <c r="A357" s="63">
        <v>46</v>
      </c>
      <c r="B357" s="65">
        <v>1.7</v>
      </c>
      <c r="C357" s="64">
        <v>1064</v>
      </c>
      <c r="D357" s="64">
        <v>1052</v>
      </c>
      <c r="E357" s="211" t="e">
        <f t="shared" si="12"/>
        <v>#REF!</v>
      </c>
      <c r="F357" s="64" t="e">
        <f t="shared" si="13"/>
        <v>#REF!</v>
      </c>
      <c r="G357" s="64"/>
      <c r="H357" s="65" t="s">
        <v>630</v>
      </c>
      <c r="I357" s="64" t="s">
        <v>2245</v>
      </c>
      <c r="J357" s="64" t="s">
        <v>3015</v>
      </c>
      <c r="K357" s="117" t="s">
        <v>2505</v>
      </c>
      <c r="L357" s="72">
        <v>14</v>
      </c>
      <c r="M357" s="72"/>
      <c r="N357" s="72"/>
      <c r="O357" s="72"/>
      <c r="P357" s="66" t="s">
        <v>2506</v>
      </c>
      <c r="Q357" s="10"/>
      <c r="R357" s="10" t="s">
        <v>3014</v>
      </c>
      <c r="S357" s="120"/>
      <c r="T357" s="267">
        <v>2020</v>
      </c>
      <c r="U357" s="127" t="s">
        <v>3016</v>
      </c>
      <c r="V357" s="66" t="s">
        <v>3016</v>
      </c>
    </row>
    <row r="358" spans="1:29" ht="12.75" customHeight="1">
      <c r="A358" s="63">
        <v>46</v>
      </c>
      <c r="B358" s="65">
        <v>0.4</v>
      </c>
      <c r="C358" s="64">
        <v>1072</v>
      </c>
      <c r="D358" s="64">
        <v>1060</v>
      </c>
      <c r="E358" s="211" t="e">
        <f t="shared" si="12"/>
        <v>#REF!</v>
      </c>
      <c r="F358" s="64" t="e">
        <f t="shared" si="13"/>
        <v>#REF!</v>
      </c>
      <c r="G358" s="64"/>
      <c r="H358" s="65"/>
      <c r="I358" s="64" t="s">
        <v>2245</v>
      </c>
      <c r="J358" s="64" t="s">
        <v>951</v>
      </c>
      <c r="K358" s="117" t="s">
        <v>2507</v>
      </c>
      <c r="L358" s="72">
        <v>11</v>
      </c>
      <c r="M358" s="72">
        <v>17</v>
      </c>
      <c r="N358" s="72"/>
      <c r="O358" s="72" t="s">
        <v>6419</v>
      </c>
      <c r="P358" s="66" t="s">
        <v>2508</v>
      </c>
      <c r="Q358" s="10"/>
      <c r="R358" s="10"/>
      <c r="S358" s="66" t="s">
        <v>4172</v>
      </c>
      <c r="T358" s="267">
        <v>2020</v>
      </c>
      <c r="U358" s="66" t="s">
        <v>7194</v>
      </c>
      <c r="V358" s="66" t="s">
        <v>3011</v>
      </c>
    </row>
    <row r="359" spans="1:29" ht="12.75" customHeight="1">
      <c r="A359" s="63">
        <v>46</v>
      </c>
      <c r="B359" s="65">
        <v>0.4</v>
      </c>
      <c r="C359" s="64">
        <v>1072</v>
      </c>
      <c r="D359" s="64">
        <v>1060</v>
      </c>
      <c r="E359" s="211" t="e">
        <f t="shared" si="12"/>
        <v>#REF!</v>
      </c>
      <c r="F359" s="64" t="e">
        <f t="shared" si="13"/>
        <v>#REF!</v>
      </c>
      <c r="G359" s="64"/>
      <c r="H359" s="65"/>
      <c r="I359" s="64" t="s">
        <v>1362</v>
      </c>
      <c r="J359" s="64" t="s">
        <v>951</v>
      </c>
      <c r="K359" s="117" t="s">
        <v>2507</v>
      </c>
      <c r="L359" s="72"/>
      <c r="M359" s="72">
        <v>50</v>
      </c>
      <c r="N359" s="72"/>
      <c r="O359" s="72"/>
      <c r="P359" s="66" t="s">
        <v>2508</v>
      </c>
      <c r="Q359" s="10" t="s">
        <v>3252</v>
      </c>
      <c r="R359" s="10"/>
      <c r="S359" s="66" t="s">
        <v>3251</v>
      </c>
      <c r="T359" s="267">
        <v>2020</v>
      </c>
      <c r="U359" s="127" t="s">
        <v>3011</v>
      </c>
      <c r="V359" s="66" t="s">
        <v>3011</v>
      </c>
    </row>
    <row r="360" spans="1:29" ht="13.5" thickBot="1">
      <c r="A360" s="14">
        <v>46</v>
      </c>
      <c r="B360" s="14"/>
      <c r="C360" s="74">
        <v>1072</v>
      </c>
      <c r="D360" s="74">
        <v>1060</v>
      </c>
      <c r="E360" s="211" t="e">
        <f t="shared" si="12"/>
        <v>#REF!</v>
      </c>
      <c r="F360" s="64" t="e">
        <f t="shared" si="13"/>
        <v>#REF!</v>
      </c>
      <c r="G360" s="74"/>
      <c r="H360" s="14"/>
      <c r="I360" s="14" t="s">
        <v>1350</v>
      </c>
      <c r="J360" s="15" t="s">
        <v>951</v>
      </c>
      <c r="K360" s="21" t="s">
        <v>3250</v>
      </c>
      <c r="L360" s="18"/>
      <c r="M360" s="54" t="s">
        <v>3963</v>
      </c>
      <c r="N360" s="54"/>
      <c r="O360" s="54"/>
      <c r="P360" s="17" t="s">
        <v>1653</v>
      </c>
      <c r="Q360" s="20"/>
      <c r="R360" s="191" t="s">
        <v>3964</v>
      </c>
      <c r="S360" s="14" t="s">
        <v>3965</v>
      </c>
      <c r="T360" s="142">
        <v>2019</v>
      </c>
      <c r="U360" s="127" t="s">
        <v>3045</v>
      </c>
      <c r="V360" s="66" t="s">
        <v>3045</v>
      </c>
      <c r="W360" s="1"/>
    </row>
    <row r="361" spans="1:29">
      <c r="A361" s="8">
        <v>82</v>
      </c>
      <c r="B361" s="8" t="s">
        <v>1154</v>
      </c>
      <c r="C361" s="64">
        <v>1076</v>
      </c>
      <c r="D361" s="64">
        <v>1064</v>
      </c>
      <c r="E361" s="211" t="e">
        <f t="shared" si="12"/>
        <v>#REF!</v>
      </c>
      <c r="F361" s="64" t="e">
        <f t="shared" si="13"/>
        <v>#REF!</v>
      </c>
      <c r="G361" s="64"/>
      <c r="H361" s="8" t="s">
        <v>1154</v>
      </c>
      <c r="I361" s="4" t="s">
        <v>1362</v>
      </c>
      <c r="J361" s="7" t="s">
        <v>103</v>
      </c>
      <c r="K361" s="7" t="s">
        <v>6530</v>
      </c>
      <c r="L361" s="33"/>
      <c r="M361" s="53"/>
      <c r="N361" s="53"/>
      <c r="O361" s="53" t="s">
        <v>6419</v>
      </c>
      <c r="P361" s="117" t="s">
        <v>6532</v>
      </c>
      <c r="Q361" s="42" t="s">
        <v>6534</v>
      </c>
      <c r="R361" s="4" t="s">
        <v>6531</v>
      </c>
      <c r="S361" s="7" t="s">
        <v>6533</v>
      </c>
      <c r="T361" s="265">
        <v>2020</v>
      </c>
      <c r="U361" s="127"/>
      <c r="V361" s="66"/>
      <c r="W361" s="1"/>
    </row>
    <row r="362" spans="1:29" s="11" customFormat="1">
      <c r="A362" s="63">
        <v>82</v>
      </c>
      <c r="B362" s="65">
        <v>3.5</v>
      </c>
      <c r="C362" s="64">
        <v>1080</v>
      </c>
      <c r="D362" s="64">
        <v>1068</v>
      </c>
      <c r="E362" s="211" t="e">
        <f t="shared" si="12"/>
        <v>#REF!</v>
      </c>
      <c r="F362" s="64" t="e">
        <f t="shared" si="13"/>
        <v>#REF!</v>
      </c>
      <c r="G362" s="64"/>
      <c r="H362" s="65">
        <v>3.5</v>
      </c>
      <c r="I362" s="64" t="s">
        <v>2245</v>
      </c>
      <c r="J362" s="64" t="s">
        <v>2509</v>
      </c>
      <c r="K362" s="117" t="s">
        <v>4174</v>
      </c>
      <c r="L362" s="72">
        <v>14.2</v>
      </c>
      <c r="M362" s="72"/>
      <c r="N362" s="72"/>
      <c r="O362" s="72"/>
      <c r="P362" s="66" t="s">
        <v>2510</v>
      </c>
      <c r="Q362" s="66" t="s">
        <v>6608</v>
      </c>
      <c r="R362" s="66"/>
      <c r="S362" s="66"/>
      <c r="T362" s="143">
        <v>2021</v>
      </c>
      <c r="U362" s="127" t="s">
        <v>4173</v>
      </c>
      <c r="V362" s="66" t="s">
        <v>4173</v>
      </c>
      <c r="W362" s="1" t="s">
        <v>6609</v>
      </c>
    </row>
    <row r="363" spans="1:29">
      <c r="A363" s="8">
        <v>82</v>
      </c>
      <c r="B363" s="8"/>
      <c r="C363" s="64">
        <v>1080</v>
      </c>
      <c r="D363" s="64">
        <v>1068</v>
      </c>
      <c r="E363" s="211" t="e">
        <f t="shared" si="12"/>
        <v>#REF!</v>
      </c>
      <c r="F363" s="64" t="e">
        <f t="shared" si="13"/>
        <v>#REF!</v>
      </c>
      <c r="G363" s="64"/>
      <c r="H363" s="8"/>
      <c r="I363" s="8" t="s">
        <v>1350</v>
      </c>
      <c r="J363" s="6" t="s">
        <v>2932</v>
      </c>
      <c r="K363" s="7" t="s">
        <v>3969</v>
      </c>
      <c r="L363" s="13"/>
      <c r="M363" s="52" t="s">
        <v>3971</v>
      </c>
      <c r="N363" s="52" t="s">
        <v>6426</v>
      </c>
      <c r="O363" s="52"/>
      <c r="P363" s="25" t="s">
        <v>1871</v>
      </c>
      <c r="Q363" s="42"/>
      <c r="R363" s="4" t="s">
        <v>1872</v>
      </c>
      <c r="S363" s="4" t="s">
        <v>3970</v>
      </c>
      <c r="T363" s="267">
        <v>2020</v>
      </c>
      <c r="U363" s="127" t="s">
        <v>7195</v>
      </c>
      <c r="V363" s="42" t="s">
        <v>3240</v>
      </c>
    </row>
    <row r="364" spans="1:29" s="11" customFormat="1" ht="13.5" thickBot="1">
      <c r="A364" s="14">
        <v>82</v>
      </c>
      <c r="B364" s="14"/>
      <c r="C364" s="74">
        <v>1080</v>
      </c>
      <c r="D364" s="74">
        <v>1068</v>
      </c>
      <c r="E364" s="211" t="e">
        <f t="shared" si="12"/>
        <v>#REF!</v>
      </c>
      <c r="F364" s="64" t="e">
        <f t="shared" si="13"/>
        <v>#REF!</v>
      </c>
      <c r="G364" s="74"/>
      <c r="H364" s="14"/>
      <c r="I364" s="14" t="s">
        <v>1350</v>
      </c>
      <c r="J364" s="15" t="s">
        <v>2932</v>
      </c>
      <c r="K364" s="21" t="s">
        <v>2304</v>
      </c>
      <c r="L364" s="18" t="s">
        <v>3828</v>
      </c>
      <c r="M364" s="54" t="s">
        <v>3972</v>
      </c>
      <c r="N364" s="54"/>
      <c r="O364" s="54"/>
      <c r="P364" s="43" t="s">
        <v>2305</v>
      </c>
      <c r="Q364" s="45"/>
      <c r="R364" s="19" t="s">
        <v>6535</v>
      </c>
      <c r="S364" s="19"/>
      <c r="T364" s="268">
        <v>2020</v>
      </c>
      <c r="U364" s="127" t="s">
        <v>7196</v>
      </c>
      <c r="V364" s="42" t="s">
        <v>3046</v>
      </c>
      <c r="W364" s="8"/>
    </row>
    <row r="365" spans="1:29" s="11" customFormat="1">
      <c r="A365" s="8"/>
      <c r="B365" s="8"/>
      <c r="C365" s="64"/>
      <c r="D365" s="64">
        <v>1074</v>
      </c>
      <c r="E365" s="211"/>
      <c r="F365" s="64"/>
      <c r="G365" s="64"/>
      <c r="H365" s="8"/>
      <c r="I365" s="8" t="s">
        <v>1362</v>
      </c>
      <c r="J365" s="6" t="s">
        <v>7197</v>
      </c>
      <c r="K365" s="7" t="s">
        <v>7198</v>
      </c>
      <c r="L365" s="13"/>
      <c r="M365" s="52"/>
      <c r="N365" s="52"/>
      <c r="O365" s="52"/>
      <c r="P365" s="25" t="s">
        <v>7200</v>
      </c>
      <c r="Q365" s="42"/>
      <c r="R365" s="4" t="s">
        <v>7199</v>
      </c>
      <c r="S365" s="4"/>
      <c r="T365" s="267">
        <v>2019</v>
      </c>
      <c r="U365" s="127"/>
      <c r="V365" s="42"/>
      <c r="W365" s="8"/>
    </row>
    <row r="366" spans="1:29">
      <c r="A366" s="63">
        <v>47</v>
      </c>
      <c r="B366" s="65">
        <v>3</v>
      </c>
      <c r="C366" s="64">
        <v>1102</v>
      </c>
      <c r="D366" s="64">
        <v>1090</v>
      </c>
      <c r="E366" s="211" t="e">
        <f t="shared" si="12"/>
        <v>#REF!</v>
      </c>
      <c r="F366" s="64" t="e">
        <f>IF(G366="",F364,G366)</f>
        <v>#REF!</v>
      </c>
      <c r="G366" s="64"/>
      <c r="H366" s="65">
        <v>3</v>
      </c>
      <c r="I366" s="64" t="s">
        <v>2245</v>
      </c>
      <c r="J366" s="64" t="s">
        <v>1158</v>
      </c>
      <c r="K366" s="117" t="s">
        <v>3623</v>
      </c>
      <c r="L366" s="72" t="s">
        <v>3624</v>
      </c>
      <c r="M366" s="72" t="s">
        <v>3625</v>
      </c>
      <c r="N366" s="72"/>
      <c r="O366" s="72"/>
      <c r="P366" s="66" t="s">
        <v>2511</v>
      </c>
      <c r="Q366" s="66"/>
      <c r="R366" s="66" t="s">
        <v>3626</v>
      </c>
      <c r="S366" s="66"/>
      <c r="T366" s="265">
        <v>2020</v>
      </c>
      <c r="U366" s="127" t="s">
        <v>3017</v>
      </c>
      <c r="V366" s="42" t="s">
        <v>3017</v>
      </c>
    </row>
    <row r="367" spans="1:29" s="122" customFormat="1">
      <c r="A367" s="4">
        <v>47</v>
      </c>
      <c r="B367" s="4"/>
      <c r="C367" s="64">
        <v>1102</v>
      </c>
      <c r="D367" s="64">
        <v>1090</v>
      </c>
      <c r="E367" s="211" t="e">
        <f t="shared" si="12"/>
        <v>#REF!</v>
      </c>
      <c r="F367" s="64" t="e">
        <f t="shared" si="13"/>
        <v>#REF!</v>
      </c>
      <c r="G367" s="64"/>
      <c r="H367" s="4"/>
      <c r="I367" s="4" t="s">
        <v>1362</v>
      </c>
      <c r="J367" s="4" t="s">
        <v>1158</v>
      </c>
      <c r="K367" s="4" t="s">
        <v>3241</v>
      </c>
      <c r="L367" s="33"/>
      <c r="M367" s="33" t="s">
        <v>6798</v>
      </c>
      <c r="N367" s="33"/>
      <c r="O367" s="33"/>
      <c r="P367" s="33" t="s">
        <v>3243</v>
      </c>
      <c r="Q367" s="42"/>
      <c r="R367" s="7" t="s">
        <v>2275</v>
      </c>
      <c r="S367" s="7" t="s">
        <v>3242</v>
      </c>
      <c r="T367" s="147">
        <v>2018</v>
      </c>
      <c r="U367" s="187" t="s">
        <v>7201</v>
      </c>
      <c r="V367" s="42" t="s">
        <v>3244</v>
      </c>
      <c r="W367" s="5"/>
    </row>
    <row r="368" spans="1:29">
      <c r="A368" s="63">
        <v>47</v>
      </c>
      <c r="B368" s="65">
        <v>3.2</v>
      </c>
      <c r="C368" s="64">
        <v>1112</v>
      </c>
      <c r="D368" s="64">
        <v>1100</v>
      </c>
      <c r="E368" s="211" t="e">
        <f>C368+F368</f>
        <v>#REF!</v>
      </c>
      <c r="F368" s="64" t="e">
        <f>IF(G368="",#REF!,G368)</f>
        <v>#REF!</v>
      </c>
      <c r="G368" s="64"/>
      <c r="H368" s="65">
        <v>3.2</v>
      </c>
      <c r="I368" s="64" t="s">
        <v>2245</v>
      </c>
      <c r="J368" s="6" t="s">
        <v>952</v>
      </c>
      <c r="K368" s="117" t="s">
        <v>2512</v>
      </c>
      <c r="L368" s="13"/>
      <c r="M368" s="52" t="s">
        <v>6800</v>
      </c>
      <c r="N368" s="52"/>
      <c r="O368" s="72" t="s">
        <v>6419</v>
      </c>
      <c r="P368" s="66" t="s">
        <v>2513</v>
      </c>
      <c r="Q368" s="66"/>
      <c r="R368" s="66"/>
      <c r="S368" s="66" t="s">
        <v>2514</v>
      </c>
      <c r="T368" s="143">
        <v>2019</v>
      </c>
      <c r="U368" s="127" t="s">
        <v>7202</v>
      </c>
      <c r="V368" s="10"/>
      <c r="W368" s="1"/>
      <c r="Y368" s="40"/>
      <c r="Z368" s="1"/>
      <c r="AA368" s="2"/>
      <c r="AB368" s="12"/>
      <c r="AC368" s="6"/>
    </row>
    <row r="369" spans="1:24">
      <c r="A369" s="63">
        <v>47</v>
      </c>
      <c r="B369" s="65">
        <v>3.2</v>
      </c>
      <c r="C369" s="64">
        <v>1112</v>
      </c>
      <c r="D369" s="64">
        <v>1100</v>
      </c>
      <c r="E369" s="211" t="e">
        <f t="shared" si="12"/>
        <v>#REF!</v>
      </c>
      <c r="F369" s="64" t="e">
        <f>IF(G369="",#REF!,G369)</f>
        <v>#REF!</v>
      </c>
      <c r="G369" s="64"/>
      <c r="H369" s="65">
        <v>3.2</v>
      </c>
      <c r="I369" s="64" t="s">
        <v>1362</v>
      </c>
      <c r="J369" s="6" t="s">
        <v>952</v>
      </c>
      <c r="K369" s="117" t="s">
        <v>2512</v>
      </c>
      <c r="L369" s="72"/>
      <c r="M369" s="72">
        <v>45</v>
      </c>
      <c r="N369" s="72"/>
      <c r="O369" s="72" t="s">
        <v>6419</v>
      </c>
      <c r="P369" s="66" t="s">
        <v>2513</v>
      </c>
      <c r="Q369" s="66"/>
      <c r="R369" s="66"/>
      <c r="S369" s="66" t="s">
        <v>2514</v>
      </c>
      <c r="T369" s="143">
        <v>2019</v>
      </c>
      <c r="U369" s="127" t="s">
        <v>7202</v>
      </c>
      <c r="V369" s="10" t="s">
        <v>3550</v>
      </c>
    </row>
    <row r="370" spans="1:24" s="11" customFormat="1">
      <c r="A370" s="8">
        <v>47</v>
      </c>
      <c r="B370" s="6"/>
      <c r="C370" s="64">
        <v>1118</v>
      </c>
      <c r="D370" s="64">
        <v>1106</v>
      </c>
      <c r="E370" s="211" t="e">
        <f t="shared" ref="E370:E435" si="17">C370+F370</f>
        <v>#REF!</v>
      </c>
      <c r="F370" s="64" t="e">
        <f>IF(G370="",#REF!,G370)</f>
        <v>#REF!</v>
      </c>
      <c r="G370" s="64"/>
      <c r="H370" s="6"/>
      <c r="I370" s="4" t="s">
        <v>1350</v>
      </c>
      <c r="J370" s="7" t="s">
        <v>1855</v>
      </c>
      <c r="K370" s="190" t="s">
        <v>5153</v>
      </c>
      <c r="L370" s="33"/>
      <c r="M370" s="53" t="s">
        <v>5154</v>
      </c>
      <c r="N370" s="53"/>
      <c r="O370" s="53"/>
      <c r="P370" s="25" t="s">
        <v>2958</v>
      </c>
      <c r="Q370" s="42"/>
      <c r="R370" s="4" t="s">
        <v>160</v>
      </c>
      <c r="S370" s="4"/>
      <c r="T370" s="145">
        <v>2021</v>
      </c>
      <c r="U370" s="4" t="s">
        <v>6025</v>
      </c>
      <c r="V370" s="42" t="s">
        <v>6025</v>
      </c>
      <c r="W370" s="29"/>
      <c r="X370" s="31"/>
    </row>
    <row r="371" spans="1:24" ht="13.5" thickBot="1">
      <c r="A371" s="14">
        <v>47</v>
      </c>
      <c r="B371" s="15"/>
      <c r="C371" s="74">
        <v>1121</v>
      </c>
      <c r="D371" s="74">
        <v>1109</v>
      </c>
      <c r="E371" s="211" t="e">
        <f t="shared" si="17"/>
        <v>#REF!</v>
      </c>
      <c r="F371" s="64" t="e">
        <f t="shared" ref="F371:F435" si="18">IF(G371="",F370,G371)</f>
        <v>#REF!</v>
      </c>
      <c r="G371" s="74"/>
      <c r="H371" s="15"/>
      <c r="I371" s="19" t="s">
        <v>2249</v>
      </c>
      <c r="J371" s="21" t="s">
        <v>3245</v>
      </c>
      <c r="K371" s="21" t="s">
        <v>3247</v>
      </c>
      <c r="L371" s="35"/>
      <c r="M371" s="55" t="s">
        <v>6801</v>
      </c>
      <c r="N371" s="55"/>
      <c r="O371" s="55"/>
      <c r="P371" s="45" t="s">
        <v>5152</v>
      </c>
      <c r="Q371" s="45" t="s">
        <v>3248</v>
      </c>
      <c r="R371" s="19" t="s">
        <v>3249</v>
      </c>
      <c r="S371" s="19"/>
      <c r="T371" s="149">
        <v>2019</v>
      </c>
      <c r="U371" s="19" t="s">
        <v>3246</v>
      </c>
      <c r="V371" s="42" t="s">
        <v>3246</v>
      </c>
      <c r="W371" s="10"/>
      <c r="X371" s="28"/>
    </row>
    <row r="372" spans="1:24">
      <c r="A372" s="4">
        <v>82</v>
      </c>
      <c r="B372" s="7"/>
      <c r="C372" s="64">
        <v>1126</v>
      </c>
      <c r="D372" s="64">
        <v>1114</v>
      </c>
      <c r="E372" s="211" t="e">
        <f t="shared" si="17"/>
        <v>#REF!</v>
      </c>
      <c r="F372" s="64" t="e">
        <f t="shared" si="18"/>
        <v>#REF!</v>
      </c>
      <c r="G372" s="64"/>
      <c r="H372" s="7"/>
      <c r="I372" s="4" t="s">
        <v>1350</v>
      </c>
      <c r="J372" s="7" t="s">
        <v>5150</v>
      </c>
      <c r="K372" s="7" t="s">
        <v>6515</v>
      </c>
      <c r="L372" s="33" t="s">
        <v>1922</v>
      </c>
      <c r="M372" s="53" t="s">
        <v>1297</v>
      </c>
      <c r="N372" s="53"/>
      <c r="O372" s="53"/>
      <c r="P372" s="25" t="s">
        <v>107</v>
      </c>
      <c r="Q372" s="42"/>
      <c r="R372" s="7" t="s">
        <v>5149</v>
      </c>
      <c r="S372" s="7"/>
      <c r="T372" s="269">
        <v>2020</v>
      </c>
      <c r="U372" s="127" t="s">
        <v>7203</v>
      </c>
      <c r="V372" s="42" t="s">
        <v>6026</v>
      </c>
      <c r="W372" s="27"/>
      <c r="X372" s="28"/>
    </row>
    <row r="373" spans="1:24">
      <c r="A373" s="4">
        <v>82</v>
      </c>
      <c r="B373" s="7"/>
      <c r="C373" s="64">
        <v>1126</v>
      </c>
      <c r="D373" s="64">
        <v>1114</v>
      </c>
      <c r="E373" s="211" t="e">
        <f t="shared" si="17"/>
        <v>#REF!</v>
      </c>
      <c r="F373" s="64" t="e">
        <f t="shared" si="18"/>
        <v>#REF!</v>
      </c>
      <c r="G373" s="64"/>
      <c r="H373" s="7"/>
      <c r="I373" s="4" t="s">
        <v>1350</v>
      </c>
      <c r="J373" s="7" t="s">
        <v>5150</v>
      </c>
      <c r="K373" s="7" t="s">
        <v>2959</v>
      </c>
      <c r="L373" s="33"/>
      <c r="M373" s="53"/>
      <c r="N373" s="53"/>
      <c r="O373" s="53"/>
      <c r="P373" s="25" t="s">
        <v>2961</v>
      </c>
      <c r="Q373" s="42" t="s">
        <v>2962</v>
      </c>
      <c r="R373" s="7" t="s">
        <v>2960</v>
      </c>
      <c r="S373" s="7"/>
      <c r="T373" s="147">
        <v>2017</v>
      </c>
      <c r="U373" s="127"/>
      <c r="V373" s="42" t="s">
        <v>5151</v>
      </c>
      <c r="W373" s="27"/>
      <c r="X373" s="28"/>
    </row>
    <row r="374" spans="1:24">
      <c r="A374" s="4">
        <v>82</v>
      </c>
      <c r="B374" s="7"/>
      <c r="C374" s="64">
        <v>1126</v>
      </c>
      <c r="D374" s="64">
        <v>1114</v>
      </c>
      <c r="E374" s="211" t="e">
        <f t="shared" si="17"/>
        <v>#REF!</v>
      </c>
      <c r="F374" s="64" t="e">
        <f t="shared" si="18"/>
        <v>#REF!</v>
      </c>
      <c r="G374" s="64"/>
      <c r="H374" s="7"/>
      <c r="I374" s="173" t="s">
        <v>5659</v>
      </c>
      <c r="J374" s="192" t="s">
        <v>5150</v>
      </c>
      <c r="K374" s="192" t="s">
        <v>5145</v>
      </c>
      <c r="L374" s="183"/>
      <c r="M374" s="193" t="s">
        <v>1925</v>
      </c>
      <c r="N374" s="193"/>
      <c r="O374" s="193" t="s">
        <v>6419</v>
      </c>
      <c r="P374" s="249" t="s">
        <v>5147</v>
      </c>
      <c r="Q374" s="250"/>
      <c r="R374" s="249" t="s">
        <v>5148</v>
      </c>
      <c r="S374" s="249" t="s">
        <v>5146</v>
      </c>
      <c r="T374" s="269">
        <v>2020</v>
      </c>
      <c r="U374" s="249" t="s">
        <v>6027</v>
      </c>
      <c r="V374" s="42" t="s">
        <v>6027</v>
      </c>
      <c r="W374" s="27"/>
      <c r="X374" s="28"/>
    </row>
    <row r="375" spans="1:24">
      <c r="A375" s="4">
        <v>82</v>
      </c>
      <c r="B375" s="7"/>
      <c r="C375" s="64">
        <v>1126</v>
      </c>
      <c r="D375" s="64">
        <v>1114</v>
      </c>
      <c r="E375" s="211" t="e">
        <f t="shared" ref="E375" si="19">C375+F375</f>
        <v>#REF!</v>
      </c>
      <c r="F375" s="64" t="e">
        <f t="shared" ref="F375" si="20">IF(G375="",F374,G375)</f>
        <v>#REF!</v>
      </c>
      <c r="G375" s="64"/>
      <c r="H375" s="7"/>
      <c r="I375" s="4" t="s">
        <v>1362</v>
      </c>
      <c r="J375" s="7" t="s">
        <v>5150</v>
      </c>
      <c r="K375" s="7" t="s">
        <v>7205</v>
      </c>
      <c r="L375" s="33"/>
      <c r="M375" s="53"/>
      <c r="N375" s="53"/>
      <c r="O375" s="53"/>
      <c r="P375" s="25"/>
      <c r="Q375" s="42" t="s">
        <v>7204</v>
      </c>
      <c r="R375" s="25"/>
      <c r="S375" s="25"/>
      <c r="T375" s="269">
        <v>2020</v>
      </c>
      <c r="U375" s="127"/>
      <c r="V375" s="42"/>
      <c r="W375" s="27"/>
      <c r="X375" s="28"/>
    </row>
    <row r="376" spans="1:24" s="11" customFormat="1" ht="26.25" thickBot="1">
      <c r="A376" s="14">
        <v>82</v>
      </c>
      <c r="B376" s="15"/>
      <c r="C376" s="74">
        <v>1133</v>
      </c>
      <c r="D376" s="74">
        <v>1121</v>
      </c>
      <c r="E376" s="211" t="e">
        <f t="shared" si="17"/>
        <v>#REF!</v>
      </c>
      <c r="F376" s="64" t="e">
        <f>IF(G376="",F374,G376)</f>
        <v>#REF!</v>
      </c>
      <c r="G376" s="74"/>
      <c r="H376" s="15"/>
      <c r="I376" s="19" t="s">
        <v>1362</v>
      </c>
      <c r="J376" s="21" t="s">
        <v>104</v>
      </c>
      <c r="K376" s="21" t="s">
        <v>105</v>
      </c>
      <c r="L376" s="35"/>
      <c r="M376" s="55" t="s">
        <v>5269</v>
      </c>
      <c r="N376" s="55"/>
      <c r="O376" s="55" t="s">
        <v>6419</v>
      </c>
      <c r="P376" s="43" t="s">
        <v>106</v>
      </c>
      <c r="Q376" s="45"/>
      <c r="R376" s="43" t="s">
        <v>5268</v>
      </c>
      <c r="S376" s="43" t="s">
        <v>6799</v>
      </c>
      <c r="T376" s="274">
        <v>2020</v>
      </c>
      <c r="U376" s="127" t="s">
        <v>6028</v>
      </c>
      <c r="V376" s="42" t="s">
        <v>6028</v>
      </c>
      <c r="W376" s="8"/>
    </row>
    <row r="377" spans="1:24" s="11" customFormat="1">
      <c r="A377" s="8">
        <v>47</v>
      </c>
      <c r="B377" s="8"/>
      <c r="C377" s="64">
        <v>1146</v>
      </c>
      <c r="D377" s="64">
        <v>1134</v>
      </c>
      <c r="E377" s="211"/>
      <c r="F377" s="64"/>
      <c r="G377" s="64"/>
      <c r="H377" s="6" t="s">
        <v>6661</v>
      </c>
      <c r="I377" s="4" t="s">
        <v>4714</v>
      </c>
      <c r="J377" s="7" t="s">
        <v>6660</v>
      </c>
      <c r="K377" s="7" t="s">
        <v>6662</v>
      </c>
      <c r="L377" s="13"/>
      <c r="M377" s="52"/>
      <c r="N377" s="52" t="s">
        <v>6426</v>
      </c>
      <c r="O377" s="52"/>
      <c r="P377" s="10" t="s">
        <v>6663</v>
      </c>
      <c r="Q377" s="22"/>
      <c r="R377" s="6" t="s">
        <v>6660</v>
      </c>
      <c r="S377" s="6"/>
      <c r="T377" s="275">
        <v>2020</v>
      </c>
      <c r="U377" s="6" t="s">
        <v>6664</v>
      </c>
      <c r="V377" s="42"/>
      <c r="W377" s="1" t="s">
        <v>6665</v>
      </c>
    </row>
    <row r="378" spans="1:24" s="11" customFormat="1">
      <c r="A378" s="63">
        <v>47</v>
      </c>
      <c r="B378" s="65">
        <v>0.2</v>
      </c>
      <c r="C378" s="64">
        <v>1146</v>
      </c>
      <c r="D378" s="64">
        <v>1134</v>
      </c>
      <c r="E378" s="211" t="e">
        <f t="shared" si="17"/>
        <v>#REF!</v>
      </c>
      <c r="F378" s="64" t="e">
        <f>IF(G378="",F376,G378)</f>
        <v>#REF!</v>
      </c>
      <c r="G378" s="64"/>
      <c r="H378" s="65">
        <v>0.2</v>
      </c>
      <c r="I378" s="64" t="s">
        <v>2245</v>
      </c>
      <c r="J378" s="64" t="s">
        <v>953</v>
      </c>
      <c r="K378" s="117" t="s">
        <v>2515</v>
      </c>
      <c r="L378" s="72">
        <v>8</v>
      </c>
      <c r="M378" s="72">
        <v>10</v>
      </c>
      <c r="N378" s="72"/>
      <c r="O378" s="72"/>
      <c r="P378" s="72" t="s">
        <v>4546</v>
      </c>
      <c r="Q378" s="72" t="s">
        <v>4547</v>
      </c>
      <c r="R378" s="66" t="s">
        <v>3019</v>
      </c>
      <c r="S378" s="66"/>
      <c r="T378" s="267">
        <v>2020</v>
      </c>
      <c r="U378" s="127" t="s">
        <v>7206</v>
      </c>
      <c r="V378" s="42" t="s">
        <v>6029</v>
      </c>
    </row>
    <row r="379" spans="1:24" ht="12.75" customHeight="1">
      <c r="A379" s="8">
        <v>47</v>
      </c>
      <c r="B379" s="8"/>
      <c r="C379" s="64">
        <v>1146</v>
      </c>
      <c r="D379" s="64">
        <v>1134</v>
      </c>
      <c r="E379" s="211" t="e">
        <f t="shared" si="17"/>
        <v>#REF!</v>
      </c>
      <c r="F379" s="64" t="e">
        <f>IF(G379="",#REF!,G379)</f>
        <v>#REF!</v>
      </c>
      <c r="G379" s="64"/>
      <c r="H379" s="8"/>
      <c r="I379" s="8" t="s">
        <v>1362</v>
      </c>
      <c r="J379" s="6" t="s">
        <v>953</v>
      </c>
      <c r="K379" s="4" t="s">
        <v>5270</v>
      </c>
      <c r="L379" s="13">
        <v>55</v>
      </c>
      <c r="M379" s="52">
        <v>55</v>
      </c>
      <c r="N379" s="52"/>
      <c r="O379" s="52"/>
      <c r="P379" s="25" t="s">
        <v>2168</v>
      </c>
      <c r="R379" s="23" t="s">
        <v>2169</v>
      </c>
      <c r="S379" s="8" t="s">
        <v>2167</v>
      </c>
      <c r="T379" s="265">
        <v>2020</v>
      </c>
      <c r="U379" s="127"/>
      <c r="V379" s="22"/>
      <c r="W379" s="1"/>
    </row>
    <row r="380" spans="1:24" ht="12.75" customHeight="1" thickBot="1">
      <c r="A380" s="14">
        <v>47</v>
      </c>
      <c r="B380" s="14"/>
      <c r="C380" s="74">
        <v>1146</v>
      </c>
      <c r="D380" s="74">
        <v>1135</v>
      </c>
      <c r="E380" s="211" t="e">
        <f t="shared" si="17"/>
        <v>#REF!</v>
      </c>
      <c r="F380" s="64" t="e">
        <f>IF(G380="",#REF!,G380)</f>
        <v>#REF!</v>
      </c>
      <c r="G380" s="74"/>
      <c r="H380" s="14"/>
      <c r="I380" s="14" t="s">
        <v>1362</v>
      </c>
      <c r="J380" s="15" t="s">
        <v>953</v>
      </c>
      <c r="K380" s="21" t="s">
        <v>6524</v>
      </c>
      <c r="L380" s="18"/>
      <c r="M380" s="54" t="s">
        <v>1943</v>
      </c>
      <c r="N380" s="54"/>
      <c r="O380" s="54"/>
      <c r="P380" s="17" t="s">
        <v>955</v>
      </c>
      <c r="Q380" s="20"/>
      <c r="R380" s="15" t="s">
        <v>954</v>
      </c>
      <c r="S380" s="15" t="s">
        <v>301</v>
      </c>
      <c r="T380" s="151">
        <v>2019</v>
      </c>
      <c r="U380" s="8" t="s">
        <v>6030</v>
      </c>
      <c r="V380" s="22" t="s">
        <v>6030</v>
      </c>
      <c r="W380" s="1"/>
    </row>
    <row r="381" spans="1:24">
      <c r="A381" s="8">
        <v>32</v>
      </c>
      <c r="B381" s="8" t="s">
        <v>2170</v>
      </c>
      <c r="C381" s="64">
        <v>1150</v>
      </c>
      <c r="D381" s="64">
        <v>1138</v>
      </c>
      <c r="E381" s="211" t="e">
        <f t="shared" si="17"/>
        <v>#REF!</v>
      </c>
      <c r="F381" s="64" t="e">
        <f t="shared" si="18"/>
        <v>#REF!</v>
      </c>
      <c r="G381" s="64"/>
      <c r="H381" s="8" t="s">
        <v>2170</v>
      </c>
      <c r="I381" s="8" t="s">
        <v>2249</v>
      </c>
      <c r="J381" s="6" t="s">
        <v>285</v>
      </c>
      <c r="K381" s="7" t="s">
        <v>2178</v>
      </c>
      <c r="L381" s="13"/>
      <c r="M381" s="52">
        <v>65</v>
      </c>
      <c r="N381" s="52"/>
      <c r="O381" s="52"/>
      <c r="P381" s="22" t="s">
        <v>1654</v>
      </c>
      <c r="Q381" s="22"/>
      <c r="R381" s="8"/>
      <c r="S381" s="6" t="s">
        <v>2177</v>
      </c>
      <c r="T381" s="265">
        <v>2020</v>
      </c>
      <c r="U381" s="127"/>
      <c r="V381" s="22" t="s">
        <v>5271</v>
      </c>
      <c r="W381" s="1"/>
    </row>
    <row r="382" spans="1:24">
      <c r="A382" s="63">
        <v>32</v>
      </c>
      <c r="B382" s="65">
        <v>3.9</v>
      </c>
      <c r="C382" s="64">
        <v>1163</v>
      </c>
      <c r="D382" s="64">
        <v>1151</v>
      </c>
      <c r="E382" s="211" t="e">
        <f t="shared" si="17"/>
        <v>#REF!</v>
      </c>
      <c r="F382" s="64" t="e">
        <f t="shared" si="18"/>
        <v>#REF!</v>
      </c>
      <c r="G382" s="64"/>
      <c r="H382" s="65" t="s">
        <v>6617</v>
      </c>
      <c r="I382" s="64" t="s">
        <v>2245</v>
      </c>
      <c r="J382" s="64" t="s">
        <v>623</v>
      </c>
      <c r="K382" s="117" t="s">
        <v>3627</v>
      </c>
      <c r="L382" s="72"/>
      <c r="M382" s="72">
        <v>50</v>
      </c>
      <c r="N382" s="72"/>
      <c r="O382" s="72"/>
      <c r="P382" s="66" t="s">
        <v>2516</v>
      </c>
      <c r="Q382" s="66"/>
      <c r="R382" s="66"/>
      <c r="S382" s="66"/>
      <c r="T382" s="4">
        <v>2021</v>
      </c>
      <c r="U382" s="8" t="s">
        <v>7207</v>
      </c>
      <c r="V382" s="22" t="s">
        <v>3018</v>
      </c>
    </row>
    <row r="383" spans="1:24">
      <c r="A383" s="8">
        <v>32</v>
      </c>
      <c r="B383" s="8"/>
      <c r="C383" s="64">
        <v>1163</v>
      </c>
      <c r="D383" s="64">
        <v>1151</v>
      </c>
      <c r="E383" s="211" t="e">
        <f t="shared" si="17"/>
        <v>#REF!</v>
      </c>
      <c r="F383" s="64" t="e">
        <f t="shared" si="18"/>
        <v>#REF!</v>
      </c>
      <c r="G383" s="64"/>
      <c r="H383" s="8"/>
      <c r="I383" s="8" t="s">
        <v>1350</v>
      </c>
      <c r="J383" s="6" t="s">
        <v>623</v>
      </c>
      <c r="K383" s="7" t="s">
        <v>7208</v>
      </c>
      <c r="L383" s="13"/>
      <c r="M383" s="52" t="s">
        <v>3974</v>
      </c>
      <c r="N383" s="52"/>
      <c r="O383" s="52"/>
      <c r="P383" s="22" t="s">
        <v>1655</v>
      </c>
      <c r="Q383" s="22"/>
      <c r="R383" s="8" t="s">
        <v>6440</v>
      </c>
      <c r="S383" s="8" t="s">
        <v>3975</v>
      </c>
      <c r="T383" s="265">
        <v>2020</v>
      </c>
      <c r="U383" s="127" t="s">
        <v>3131</v>
      </c>
      <c r="V383" s="22" t="s">
        <v>3131</v>
      </c>
      <c r="W383" s="1"/>
    </row>
    <row r="384" spans="1:24">
      <c r="A384" s="8"/>
      <c r="B384" s="8"/>
      <c r="C384" s="64"/>
      <c r="D384" s="64">
        <v>1151</v>
      </c>
      <c r="E384" s="211" t="e">
        <f t="shared" ref="E384" si="21">C384+F384</f>
        <v>#REF!</v>
      </c>
      <c r="F384" s="64" t="e">
        <f t="shared" ref="F384" si="22">IF(G384="",F383,G384)</f>
        <v>#REF!</v>
      </c>
      <c r="G384" s="64"/>
      <c r="H384" s="8"/>
      <c r="I384" s="8" t="s">
        <v>1350</v>
      </c>
      <c r="J384" s="6" t="s">
        <v>623</v>
      </c>
      <c r="K384" s="7" t="s">
        <v>7212</v>
      </c>
      <c r="L384" s="13"/>
      <c r="M384" s="52"/>
      <c r="N384" s="52"/>
      <c r="O384" s="52"/>
      <c r="P384" s="22"/>
      <c r="Q384" s="7" t="s">
        <v>7210</v>
      </c>
      <c r="R384" s="8" t="s">
        <v>7209</v>
      </c>
      <c r="S384" s="8"/>
      <c r="T384" s="265">
        <v>2020</v>
      </c>
      <c r="U384" s="127" t="s">
        <v>7211</v>
      </c>
      <c r="V384" s="22"/>
      <c r="W384" s="1"/>
    </row>
    <row r="385" spans="1:25">
      <c r="A385" s="8">
        <v>32</v>
      </c>
      <c r="B385" s="8"/>
      <c r="C385" s="64">
        <v>1171</v>
      </c>
      <c r="D385" s="64">
        <v>1159</v>
      </c>
      <c r="E385" s="211" t="e">
        <f t="shared" si="17"/>
        <v>#REF!</v>
      </c>
      <c r="F385" s="64" t="e">
        <f>IF(G385="",F383,G385)</f>
        <v>#REF!</v>
      </c>
      <c r="G385" s="64"/>
      <c r="H385" s="8"/>
      <c r="I385" s="8" t="s">
        <v>2249</v>
      </c>
      <c r="J385" s="6" t="s">
        <v>1565</v>
      </c>
      <c r="K385" s="7" t="s">
        <v>5272</v>
      </c>
      <c r="L385" s="13"/>
      <c r="M385" s="52" t="s">
        <v>5273</v>
      </c>
      <c r="N385" s="52"/>
      <c r="O385" s="52"/>
      <c r="P385" s="10" t="s">
        <v>1656</v>
      </c>
      <c r="Q385" s="81" t="s">
        <v>286</v>
      </c>
      <c r="R385" s="8" t="s">
        <v>289</v>
      </c>
      <c r="S385" s="6" t="s">
        <v>287</v>
      </c>
      <c r="T385" s="265">
        <v>2020</v>
      </c>
      <c r="U385" s="127" t="s">
        <v>6031</v>
      </c>
      <c r="V385" s="42" t="s">
        <v>6031</v>
      </c>
      <c r="W385" s="1"/>
    </row>
    <row r="386" spans="1:25">
      <c r="A386" s="8">
        <v>32</v>
      </c>
      <c r="B386" s="8"/>
      <c r="C386" s="64">
        <v>1180</v>
      </c>
      <c r="D386" s="64">
        <v>1168</v>
      </c>
      <c r="E386" s="211" t="e">
        <f t="shared" si="17"/>
        <v>#REF!</v>
      </c>
      <c r="F386" s="64" t="e">
        <f t="shared" si="18"/>
        <v>#REF!</v>
      </c>
      <c r="G386" s="64"/>
      <c r="H386" s="8"/>
      <c r="I386" s="8" t="s">
        <v>2249</v>
      </c>
      <c r="J386" s="6" t="s">
        <v>2171</v>
      </c>
      <c r="K386" s="7" t="s">
        <v>5274</v>
      </c>
      <c r="L386" s="13" t="s">
        <v>2176</v>
      </c>
      <c r="M386" s="52" t="s">
        <v>5275</v>
      </c>
      <c r="N386" s="52"/>
      <c r="O386" s="52"/>
      <c r="P386" s="10" t="s">
        <v>1657</v>
      </c>
      <c r="Q386" s="22"/>
      <c r="R386" s="8" t="s">
        <v>2275</v>
      </c>
      <c r="S386" s="6" t="s">
        <v>6421</v>
      </c>
      <c r="T386" s="265">
        <v>2020</v>
      </c>
      <c r="U386" s="127" t="s">
        <v>6032</v>
      </c>
      <c r="V386" s="42" t="s">
        <v>6032</v>
      </c>
      <c r="W386" s="1"/>
    </row>
    <row r="387" spans="1:25">
      <c r="A387" s="63">
        <v>32</v>
      </c>
      <c r="B387" s="65">
        <v>0</v>
      </c>
      <c r="C387" s="64">
        <v>1189</v>
      </c>
      <c r="D387" s="64">
        <v>1177</v>
      </c>
      <c r="E387" s="211" t="e">
        <f t="shared" si="17"/>
        <v>#REF!</v>
      </c>
      <c r="F387" s="64" t="e">
        <f t="shared" si="18"/>
        <v>#REF!</v>
      </c>
      <c r="G387" s="64"/>
      <c r="H387" s="65">
        <v>0</v>
      </c>
      <c r="I387" s="64" t="s">
        <v>2245</v>
      </c>
      <c r="J387" s="64" t="s">
        <v>2517</v>
      </c>
      <c r="K387" s="117" t="s">
        <v>3628</v>
      </c>
      <c r="L387" s="72"/>
      <c r="M387" s="72" t="s">
        <v>3629</v>
      </c>
      <c r="N387" s="72"/>
      <c r="O387" s="72"/>
      <c r="P387" s="66" t="s">
        <v>2518</v>
      </c>
      <c r="Q387" s="66" t="s">
        <v>2519</v>
      </c>
      <c r="R387" s="66"/>
      <c r="S387" s="66"/>
      <c r="T387" s="265">
        <v>2020</v>
      </c>
      <c r="U387" s="127" t="s">
        <v>3020</v>
      </c>
      <c r="V387" s="42" t="s">
        <v>3020</v>
      </c>
    </row>
    <row r="388" spans="1:25">
      <c r="A388" s="8">
        <v>32</v>
      </c>
      <c r="B388" s="8"/>
      <c r="C388" s="64">
        <v>1189</v>
      </c>
      <c r="D388" s="64">
        <v>1177</v>
      </c>
      <c r="E388" s="211" t="e">
        <f t="shared" si="17"/>
        <v>#REF!</v>
      </c>
      <c r="F388" s="64" t="e">
        <f t="shared" si="18"/>
        <v>#REF!</v>
      </c>
      <c r="G388" s="64"/>
      <c r="H388" s="8"/>
      <c r="I388" s="8" t="s">
        <v>1350</v>
      </c>
      <c r="J388" s="6" t="s">
        <v>1566</v>
      </c>
      <c r="K388" s="7" t="s">
        <v>161</v>
      </c>
      <c r="L388" s="13"/>
      <c r="M388" s="52" t="s">
        <v>5143</v>
      </c>
      <c r="N388" s="52"/>
      <c r="O388" s="52"/>
      <c r="P388" s="25" t="s">
        <v>1781</v>
      </c>
      <c r="Q388" s="22"/>
      <c r="R388" s="8" t="s">
        <v>5144</v>
      </c>
      <c r="S388" s="8"/>
      <c r="T388" s="265">
        <v>2020</v>
      </c>
      <c r="U388" s="127" t="s">
        <v>5142</v>
      </c>
      <c r="V388" s="4" t="s">
        <v>5142</v>
      </c>
      <c r="W388" s="1"/>
    </row>
    <row r="389" spans="1:25">
      <c r="A389" s="8">
        <v>32</v>
      </c>
      <c r="B389" s="8"/>
      <c r="C389" s="64">
        <v>1204</v>
      </c>
      <c r="D389" s="64">
        <v>1192</v>
      </c>
      <c r="E389" s="211" t="e">
        <f t="shared" si="17"/>
        <v>#REF!</v>
      </c>
      <c r="F389" s="64" t="e">
        <f>IF(G389="",#REF!,G389)</f>
        <v>#REF!</v>
      </c>
      <c r="G389" s="64"/>
      <c r="H389" s="8"/>
      <c r="I389" s="8" t="s">
        <v>4645</v>
      </c>
      <c r="J389" s="8" t="s">
        <v>1567</v>
      </c>
      <c r="K389" s="64" t="s">
        <v>7213</v>
      </c>
      <c r="L389" s="63"/>
      <c r="M389" s="63"/>
      <c r="N389" s="63"/>
      <c r="O389" s="63"/>
      <c r="P389" s="63"/>
      <c r="Q389" s="63" t="s">
        <v>7216</v>
      </c>
      <c r="R389" s="63" t="s">
        <v>7214</v>
      </c>
      <c r="S389" s="63"/>
      <c r="T389" s="276">
        <v>2020</v>
      </c>
      <c r="U389" s="63" t="s">
        <v>7215</v>
      </c>
      <c r="V389" s="63" t="s">
        <v>6033</v>
      </c>
      <c r="W389" s="59"/>
      <c r="X389" s="63"/>
      <c r="Y389" s="63"/>
    </row>
    <row r="390" spans="1:25">
      <c r="A390" s="8">
        <v>32</v>
      </c>
      <c r="B390" s="63" t="s">
        <v>1358</v>
      </c>
      <c r="C390" s="64">
        <v>1204</v>
      </c>
      <c r="D390" s="64">
        <v>1192</v>
      </c>
      <c r="E390" s="211" t="e">
        <f t="shared" si="17"/>
        <v>#REF!</v>
      </c>
      <c r="F390" s="64" t="e">
        <f t="shared" si="18"/>
        <v>#REF!</v>
      </c>
      <c r="G390" s="64"/>
      <c r="H390" s="63" t="s">
        <v>6617</v>
      </c>
      <c r="I390" s="63" t="s">
        <v>2249</v>
      </c>
      <c r="J390" s="63" t="s">
        <v>1567</v>
      </c>
      <c r="K390" s="198" t="s">
        <v>2307</v>
      </c>
      <c r="L390" s="230">
        <v>65</v>
      </c>
      <c r="M390" s="63" t="s">
        <v>2270</v>
      </c>
      <c r="N390" s="63"/>
      <c r="O390" s="63"/>
      <c r="P390" s="63" t="s">
        <v>2308</v>
      </c>
      <c r="Q390" s="63" t="s">
        <v>2309</v>
      </c>
      <c r="R390" s="63" t="s">
        <v>6618</v>
      </c>
      <c r="S390" s="63" t="s">
        <v>2310</v>
      </c>
      <c r="T390" s="152">
        <v>2019</v>
      </c>
      <c r="U390" s="127" t="s">
        <v>2311</v>
      </c>
      <c r="V390" s="13" t="s">
        <v>2311</v>
      </c>
      <c r="W390" s="59" t="s">
        <v>2312</v>
      </c>
      <c r="X390" s="59"/>
    </row>
    <row r="391" spans="1:25">
      <c r="A391" s="8">
        <v>32</v>
      </c>
      <c r="B391" s="6" t="s">
        <v>1368</v>
      </c>
      <c r="C391" s="64">
        <v>1208</v>
      </c>
      <c r="D391" s="64">
        <v>1196</v>
      </c>
      <c r="E391" s="211" t="e">
        <f t="shared" si="17"/>
        <v>#REF!</v>
      </c>
      <c r="F391" s="64" t="e">
        <f>IF(G391="",#REF!,G391)</f>
        <v>#REF!</v>
      </c>
      <c r="G391" s="64"/>
      <c r="H391" s="6" t="s">
        <v>1368</v>
      </c>
      <c r="I391" s="8" t="s">
        <v>2249</v>
      </c>
      <c r="J391" s="6" t="s">
        <v>632</v>
      </c>
      <c r="K391" s="7" t="s">
        <v>2175</v>
      </c>
      <c r="L391" s="13">
        <v>91</v>
      </c>
      <c r="M391" s="13">
        <v>97</v>
      </c>
      <c r="N391" s="13"/>
      <c r="O391" s="13"/>
      <c r="P391" s="10" t="s">
        <v>1658</v>
      </c>
      <c r="Q391" s="22" t="s">
        <v>288</v>
      </c>
      <c r="R391" s="8"/>
      <c r="S391" s="6" t="s">
        <v>2174</v>
      </c>
      <c r="T391" s="265">
        <v>2020</v>
      </c>
      <c r="U391" s="127" t="s">
        <v>6034</v>
      </c>
      <c r="V391" s="13" t="s">
        <v>6034</v>
      </c>
      <c r="W391" s="1"/>
    </row>
    <row r="392" spans="1:25">
      <c r="A392" s="8">
        <v>32</v>
      </c>
      <c r="B392" s="6"/>
      <c r="C392" s="64">
        <v>1215</v>
      </c>
      <c r="D392" s="64">
        <v>1203</v>
      </c>
      <c r="E392" s="211" t="e">
        <f t="shared" si="17"/>
        <v>#REF!</v>
      </c>
      <c r="F392" s="64" t="e">
        <f t="shared" si="18"/>
        <v>#REF!</v>
      </c>
      <c r="G392" s="64"/>
      <c r="H392" s="6"/>
      <c r="I392" s="8" t="s">
        <v>2249</v>
      </c>
      <c r="J392" s="6" t="s">
        <v>2172</v>
      </c>
      <c r="K392" s="64" t="s">
        <v>7217</v>
      </c>
      <c r="L392" s="64" t="s">
        <v>1925</v>
      </c>
      <c r="M392" s="64" t="s">
        <v>3078</v>
      </c>
      <c r="N392" s="64"/>
      <c r="O392" s="64"/>
      <c r="P392" s="64" t="s">
        <v>7220</v>
      </c>
      <c r="Q392" s="22"/>
      <c r="R392" s="8" t="s">
        <v>7218</v>
      </c>
      <c r="S392" s="6"/>
      <c r="T392" s="265">
        <v>2020</v>
      </c>
      <c r="U392" s="127" t="s">
        <v>7219</v>
      </c>
      <c r="V392" s="13" t="s">
        <v>6035</v>
      </c>
      <c r="W392" s="1"/>
    </row>
    <row r="393" spans="1:25">
      <c r="A393" s="8">
        <v>32</v>
      </c>
      <c r="B393" s="63"/>
      <c r="C393" s="64">
        <v>1215</v>
      </c>
      <c r="D393" s="64">
        <v>1203</v>
      </c>
      <c r="E393" s="211" t="e">
        <f t="shared" si="17"/>
        <v>#REF!</v>
      </c>
      <c r="F393" s="64" t="e">
        <f t="shared" si="18"/>
        <v>#REF!</v>
      </c>
      <c r="G393" s="64"/>
      <c r="H393" s="63"/>
      <c r="I393" s="63" t="s">
        <v>1362</v>
      </c>
      <c r="J393" s="63" t="s">
        <v>2172</v>
      </c>
      <c r="K393" s="63" t="s">
        <v>5276</v>
      </c>
      <c r="L393" s="230" t="s">
        <v>1908</v>
      </c>
      <c r="M393" s="63" t="s">
        <v>4725</v>
      </c>
      <c r="N393" s="63"/>
      <c r="O393" s="63"/>
      <c r="P393" s="63" t="s">
        <v>2313</v>
      </c>
      <c r="Q393" s="63"/>
      <c r="R393" s="63" t="s">
        <v>2314</v>
      </c>
      <c r="S393" s="63"/>
      <c r="T393" s="152">
        <v>2019</v>
      </c>
      <c r="U393" s="59" t="s">
        <v>2315</v>
      </c>
      <c r="V393" s="13" t="s">
        <v>6036</v>
      </c>
      <c r="W393" s="59" t="s">
        <v>6773</v>
      </c>
    </row>
    <row r="394" spans="1:25">
      <c r="A394" s="63">
        <v>32</v>
      </c>
      <c r="B394" s="65">
        <v>3.3</v>
      </c>
      <c r="C394" s="64">
        <v>1220</v>
      </c>
      <c r="D394" s="64">
        <v>1208</v>
      </c>
      <c r="E394" s="211" t="e">
        <f t="shared" si="17"/>
        <v>#REF!</v>
      </c>
      <c r="F394" s="64" t="e">
        <f>IF(G394="",F393,G394)</f>
        <v>#REF!</v>
      </c>
      <c r="G394" s="64"/>
      <c r="H394" s="65"/>
      <c r="I394" s="64" t="s">
        <v>2245</v>
      </c>
      <c r="J394" s="64" t="s">
        <v>2520</v>
      </c>
      <c r="K394" s="117" t="s">
        <v>4548</v>
      </c>
      <c r="L394" s="72"/>
      <c r="M394" s="72"/>
      <c r="N394" s="72"/>
      <c r="O394" s="72"/>
      <c r="P394" s="66"/>
      <c r="Q394" s="66" t="s">
        <v>4549</v>
      </c>
      <c r="R394" s="66" t="s">
        <v>7221</v>
      </c>
      <c r="S394" s="66" t="s">
        <v>4550</v>
      </c>
      <c r="T394" s="143">
        <v>2021</v>
      </c>
      <c r="U394" s="127" t="s">
        <v>6037</v>
      </c>
      <c r="V394" s="13" t="s">
        <v>6038</v>
      </c>
    </row>
    <row r="395" spans="1:25">
      <c r="A395" s="63">
        <v>32</v>
      </c>
      <c r="B395" s="65"/>
      <c r="C395" s="64">
        <v>1220</v>
      </c>
      <c r="D395" s="64">
        <v>1208</v>
      </c>
      <c r="E395" s="211"/>
      <c r="F395" s="64"/>
      <c r="G395" s="64"/>
      <c r="H395" s="65"/>
      <c r="I395" s="64" t="s">
        <v>1362</v>
      </c>
      <c r="J395" s="64" t="s">
        <v>2520</v>
      </c>
      <c r="K395" s="117" t="s">
        <v>7222</v>
      </c>
      <c r="L395" s="72"/>
      <c r="M395" s="72"/>
      <c r="N395" s="72"/>
      <c r="O395" s="72"/>
      <c r="P395" s="13" t="s">
        <v>7226</v>
      </c>
      <c r="Q395" s="66"/>
      <c r="R395" s="66" t="s">
        <v>7223</v>
      </c>
      <c r="S395" s="66" t="s">
        <v>7225</v>
      </c>
      <c r="T395" s="267">
        <v>2020</v>
      </c>
      <c r="U395" s="127" t="s">
        <v>7224</v>
      </c>
      <c r="V395" s="13"/>
    </row>
    <row r="396" spans="1:25">
      <c r="A396" s="8">
        <v>32</v>
      </c>
      <c r="B396" s="6"/>
      <c r="C396" s="64">
        <v>1231</v>
      </c>
      <c r="D396" s="64">
        <v>1219</v>
      </c>
      <c r="E396" s="211" t="e">
        <f t="shared" si="17"/>
        <v>#REF!</v>
      </c>
      <c r="F396" s="64" t="e">
        <f>IF(G396="",F394,G396)</f>
        <v>#REF!</v>
      </c>
      <c r="G396" s="64"/>
      <c r="H396" s="6"/>
      <c r="I396" s="8" t="s">
        <v>1362</v>
      </c>
      <c r="J396" s="6" t="s">
        <v>7228</v>
      </c>
      <c r="K396" s="8" t="s">
        <v>7227</v>
      </c>
      <c r="L396" s="13"/>
      <c r="M396" s="13"/>
      <c r="N396" s="13"/>
      <c r="O396" s="13"/>
      <c r="P396" s="10" t="s">
        <v>7229</v>
      </c>
      <c r="Q396" s="22"/>
      <c r="R396" s="8" t="s">
        <v>7230</v>
      </c>
      <c r="S396" s="6"/>
      <c r="T396" s="265">
        <v>2020</v>
      </c>
      <c r="U396" s="127"/>
      <c r="V396" s="13" t="s">
        <v>5277</v>
      </c>
      <c r="W396" s="1"/>
    </row>
    <row r="397" spans="1:25">
      <c r="A397" s="63">
        <v>32</v>
      </c>
      <c r="B397" s="65">
        <v>0.1</v>
      </c>
      <c r="C397" s="64">
        <v>1238</v>
      </c>
      <c r="D397" s="64">
        <v>1226</v>
      </c>
      <c r="E397" s="211" t="e">
        <f t="shared" si="17"/>
        <v>#REF!</v>
      </c>
      <c r="F397" s="64" t="e">
        <f t="shared" si="18"/>
        <v>#REF!</v>
      </c>
      <c r="G397" s="64"/>
      <c r="H397" s="65">
        <v>0.1</v>
      </c>
      <c r="I397" s="64" t="s">
        <v>2245</v>
      </c>
      <c r="J397" s="64" t="s">
        <v>1261</v>
      </c>
      <c r="K397" s="117" t="s">
        <v>3631</v>
      </c>
      <c r="L397" s="72" t="s">
        <v>7239</v>
      </c>
      <c r="M397" s="72"/>
      <c r="N397" s="72"/>
      <c r="O397" s="72"/>
      <c r="P397" s="66" t="s">
        <v>2521</v>
      </c>
      <c r="Q397" s="66"/>
      <c r="R397" s="66"/>
      <c r="S397" s="66"/>
      <c r="T397" s="265">
        <v>2020</v>
      </c>
      <c r="U397" s="127" t="s">
        <v>3630</v>
      </c>
      <c r="V397" s="13" t="s">
        <v>3630</v>
      </c>
      <c r="W397" s="1"/>
    </row>
    <row r="398" spans="1:25">
      <c r="A398" s="63"/>
      <c r="B398" s="65"/>
      <c r="C398" s="64">
        <v>1238</v>
      </c>
      <c r="D398" s="64">
        <v>1226</v>
      </c>
      <c r="E398" s="211"/>
      <c r="F398" s="64"/>
      <c r="G398" s="64"/>
      <c r="H398" s="65"/>
      <c r="I398" s="64" t="s">
        <v>1362</v>
      </c>
      <c r="J398" s="64" t="s">
        <v>1261</v>
      </c>
      <c r="K398" s="117" t="s">
        <v>7235</v>
      </c>
      <c r="L398" s="72"/>
      <c r="M398" s="72"/>
      <c r="N398" s="72"/>
      <c r="O398" s="72"/>
      <c r="P398" s="66" t="s">
        <v>7237</v>
      </c>
      <c r="Q398" s="66"/>
      <c r="R398" s="66" t="s">
        <v>7236</v>
      </c>
      <c r="S398" s="66"/>
      <c r="T398" s="265">
        <v>2020</v>
      </c>
      <c r="U398" s="127" t="s">
        <v>7238</v>
      </c>
      <c r="V398" s="13"/>
      <c r="W398" s="1"/>
    </row>
    <row r="399" spans="1:25">
      <c r="A399" s="63"/>
      <c r="B399" s="65"/>
      <c r="C399" s="64">
        <v>1238</v>
      </c>
      <c r="D399" s="64">
        <v>1226</v>
      </c>
      <c r="E399" s="211"/>
      <c r="F399" s="64"/>
      <c r="G399" s="64"/>
      <c r="H399" s="65"/>
      <c r="I399" s="64" t="s">
        <v>2249</v>
      </c>
      <c r="J399" s="64" t="s">
        <v>1261</v>
      </c>
      <c r="K399" s="117" t="s">
        <v>7231</v>
      </c>
      <c r="L399" s="72"/>
      <c r="M399" s="72"/>
      <c r="N399" s="72"/>
      <c r="O399" s="72"/>
      <c r="P399" s="66" t="s">
        <v>7233</v>
      </c>
      <c r="Q399" s="66"/>
      <c r="R399" s="66" t="s">
        <v>7234</v>
      </c>
      <c r="S399" s="66"/>
      <c r="T399" s="265">
        <v>2020</v>
      </c>
      <c r="U399" s="127" t="s">
        <v>7232</v>
      </c>
      <c r="V399" s="13"/>
      <c r="W399" s="1"/>
    </row>
    <row r="400" spans="1:25" ht="13.5" thickBot="1">
      <c r="A400" s="14">
        <v>32</v>
      </c>
      <c r="B400" s="15"/>
      <c r="C400" s="74">
        <v>1238</v>
      </c>
      <c r="D400" s="74">
        <v>1226</v>
      </c>
      <c r="E400" s="211" t="e">
        <f t="shared" si="17"/>
        <v>#REF!</v>
      </c>
      <c r="F400" s="64" t="e">
        <f>IF(G400="",F397,G400)</f>
        <v>#REF!</v>
      </c>
      <c r="G400" s="74"/>
      <c r="H400" s="15" t="s">
        <v>547</v>
      </c>
      <c r="I400" s="14" t="s">
        <v>1350</v>
      </c>
      <c r="J400" s="15" t="s">
        <v>290</v>
      </c>
      <c r="K400" s="21" t="s">
        <v>1262</v>
      </c>
      <c r="L400" s="18">
        <v>55</v>
      </c>
      <c r="M400" s="18" t="s">
        <v>4434</v>
      </c>
      <c r="N400" s="18"/>
      <c r="O400" s="18"/>
      <c r="P400" s="43" t="s">
        <v>1782</v>
      </c>
      <c r="Q400" s="20"/>
      <c r="R400" s="73" t="s">
        <v>3259</v>
      </c>
      <c r="S400" s="14"/>
      <c r="T400" s="274">
        <v>2020</v>
      </c>
      <c r="U400" s="63" t="s">
        <v>3047</v>
      </c>
      <c r="V400" s="25" t="s">
        <v>3047</v>
      </c>
      <c r="W400" s="1"/>
    </row>
    <row r="401" spans="1:23">
      <c r="A401" s="4">
        <v>65</v>
      </c>
      <c r="B401" s="11"/>
      <c r="C401" s="64">
        <v>1249</v>
      </c>
      <c r="D401" s="64">
        <v>1237</v>
      </c>
      <c r="E401" s="211" t="e">
        <f t="shared" si="17"/>
        <v>#REF!</v>
      </c>
      <c r="F401" s="64" t="e">
        <f t="shared" si="18"/>
        <v>#REF!</v>
      </c>
      <c r="G401" s="64"/>
      <c r="H401" s="11"/>
      <c r="I401" s="64" t="s">
        <v>2249</v>
      </c>
      <c r="J401" s="64" t="s">
        <v>618</v>
      </c>
      <c r="K401" s="64" t="s">
        <v>7243</v>
      </c>
      <c r="L401" s="64"/>
      <c r="M401" s="64"/>
      <c r="N401" s="64"/>
      <c r="O401" s="64"/>
      <c r="P401" s="64" t="s">
        <v>7241</v>
      </c>
      <c r="Q401" s="64"/>
      <c r="R401" s="64" t="s">
        <v>7242</v>
      </c>
      <c r="S401" s="64"/>
      <c r="T401" s="265">
        <v>2020</v>
      </c>
      <c r="U401" s="127" t="s">
        <v>7240</v>
      </c>
      <c r="V401" s="222" t="s">
        <v>5278</v>
      </c>
      <c r="W401" s="66"/>
    </row>
    <row r="402" spans="1:23" ht="14.25">
      <c r="A402" s="63">
        <v>65</v>
      </c>
      <c r="B402" s="65"/>
      <c r="C402" s="64">
        <v>1253</v>
      </c>
      <c r="D402" s="64">
        <v>1240</v>
      </c>
      <c r="E402" s="211" t="e">
        <f>C402+F402</f>
        <v>#REF!</v>
      </c>
      <c r="F402" s="64" t="e">
        <f>IF(G402="",F403,G402)</f>
        <v>#REF!</v>
      </c>
      <c r="G402" s="64"/>
      <c r="H402" s="65"/>
      <c r="I402" s="64" t="s">
        <v>2245</v>
      </c>
      <c r="J402" s="64" t="s">
        <v>2963</v>
      </c>
      <c r="K402" s="64" t="s">
        <v>4551</v>
      </c>
      <c r="L402" s="72">
        <v>8.25</v>
      </c>
      <c r="M402" s="72"/>
      <c r="N402" s="72"/>
      <c r="O402" s="72"/>
      <c r="P402" s="66" t="s">
        <v>2522</v>
      </c>
      <c r="Q402" s="224"/>
      <c r="R402" s="66" t="s">
        <v>6802</v>
      </c>
      <c r="S402" s="66"/>
      <c r="T402" s="267">
        <v>2020</v>
      </c>
      <c r="U402" s="127" t="s">
        <v>6422</v>
      </c>
      <c r="V402" s="222"/>
      <c r="W402" s="66"/>
    </row>
    <row r="403" spans="1:23" ht="13.5" thickBot="1">
      <c r="A403" s="19">
        <v>65</v>
      </c>
      <c r="B403" s="16"/>
      <c r="C403" s="74">
        <v>1253</v>
      </c>
      <c r="D403" s="74">
        <v>1240</v>
      </c>
      <c r="E403" s="214" t="e">
        <f t="shared" si="17"/>
        <v>#REF!</v>
      </c>
      <c r="F403" s="74" t="e">
        <f>IF(G403="",F401,G403)</f>
        <v>#REF!</v>
      </c>
      <c r="G403" s="74"/>
      <c r="H403" s="16"/>
      <c r="I403" s="19" t="s">
        <v>1350</v>
      </c>
      <c r="J403" s="21" t="s">
        <v>2963</v>
      </c>
      <c r="K403" s="19" t="s">
        <v>2965</v>
      </c>
      <c r="L403" s="35"/>
      <c r="M403" s="35" t="s">
        <v>3552</v>
      </c>
      <c r="N403" s="35"/>
      <c r="O403" s="35"/>
      <c r="P403" s="19" t="s">
        <v>3551</v>
      </c>
      <c r="Q403" s="45" t="s">
        <v>4433</v>
      </c>
      <c r="R403" s="19" t="s">
        <v>2964</v>
      </c>
      <c r="S403" s="19"/>
      <c r="T403" s="265">
        <v>2020</v>
      </c>
      <c r="U403" s="127" t="s">
        <v>4432</v>
      </c>
      <c r="V403" s="7" t="s">
        <v>4432</v>
      </c>
      <c r="W403" s="1"/>
    </row>
    <row r="404" spans="1:23" ht="14.25">
      <c r="A404" s="63">
        <v>64</v>
      </c>
      <c r="B404" s="65"/>
      <c r="C404" s="64">
        <v>1261</v>
      </c>
      <c r="D404" s="64">
        <v>1248</v>
      </c>
      <c r="E404" s="211"/>
      <c r="F404" s="64"/>
      <c r="G404" s="64"/>
      <c r="H404" s="65"/>
      <c r="I404" s="64" t="s">
        <v>1350</v>
      </c>
      <c r="J404" s="7" t="s">
        <v>6621</v>
      </c>
      <c r="K404" s="64" t="s">
        <v>6620</v>
      </c>
      <c r="L404" s="72"/>
      <c r="M404" s="72"/>
      <c r="N404" s="72"/>
      <c r="O404" s="72"/>
      <c r="P404" s="66" t="s">
        <v>6622</v>
      </c>
      <c r="Q404" s="224"/>
      <c r="R404" s="66" t="s">
        <v>6623</v>
      </c>
      <c r="S404" s="66" t="s">
        <v>6624</v>
      </c>
      <c r="T404" s="267">
        <v>2020</v>
      </c>
      <c r="U404" s="127"/>
      <c r="V404" s="6"/>
    </row>
    <row r="405" spans="1:23" s="122" customFormat="1">
      <c r="A405" s="4">
        <v>64</v>
      </c>
      <c r="B405" s="4"/>
      <c r="C405" s="117">
        <v>1275</v>
      </c>
      <c r="D405" s="117">
        <v>1261</v>
      </c>
      <c r="E405" s="211">
        <f t="shared" si="17"/>
        <v>1261</v>
      </c>
      <c r="F405" s="64">
        <f>IF(G405="",F402,G405)</f>
        <v>-14</v>
      </c>
      <c r="G405" s="64">
        <v>-14</v>
      </c>
      <c r="H405" s="4"/>
      <c r="I405" s="4" t="s">
        <v>1362</v>
      </c>
      <c r="J405" s="7" t="s">
        <v>959</v>
      </c>
      <c r="K405" s="7" t="s">
        <v>6536</v>
      </c>
      <c r="L405" s="33"/>
      <c r="M405" s="53" t="s">
        <v>1123</v>
      </c>
      <c r="N405" s="53" t="s">
        <v>6426</v>
      </c>
      <c r="O405" s="53"/>
      <c r="P405" s="7" t="s">
        <v>6537</v>
      </c>
      <c r="Q405" s="42"/>
      <c r="R405" s="7" t="s">
        <v>6538</v>
      </c>
      <c r="S405" s="7"/>
      <c r="T405" s="265">
        <v>2020</v>
      </c>
      <c r="U405" s="127" t="s">
        <v>7244</v>
      </c>
      <c r="V405" s="7"/>
      <c r="W405" s="5" t="s">
        <v>5279</v>
      </c>
    </row>
    <row r="406" spans="1:23">
      <c r="A406" s="4">
        <v>64</v>
      </c>
      <c r="B406" s="8"/>
      <c r="C406" s="64">
        <v>1289</v>
      </c>
      <c r="D406" s="64">
        <v>1275</v>
      </c>
      <c r="E406" s="211">
        <f t="shared" si="17"/>
        <v>1275</v>
      </c>
      <c r="F406" s="64">
        <f t="shared" si="18"/>
        <v>-14</v>
      </c>
      <c r="G406" s="64"/>
      <c r="H406" s="8"/>
      <c r="I406" s="4" t="s">
        <v>2245</v>
      </c>
      <c r="J406" s="7" t="s">
        <v>1856</v>
      </c>
      <c r="K406" s="7" t="s">
        <v>4424</v>
      </c>
      <c r="L406" s="13"/>
      <c r="M406" s="52"/>
      <c r="N406" s="52"/>
      <c r="O406" s="52"/>
      <c r="P406" s="6" t="s">
        <v>4429</v>
      </c>
      <c r="Q406" s="22"/>
      <c r="R406" s="7" t="s">
        <v>4427</v>
      </c>
      <c r="S406" s="6" t="s">
        <v>4428</v>
      </c>
      <c r="T406" s="265">
        <v>2020</v>
      </c>
      <c r="U406" s="6" t="s">
        <v>7245</v>
      </c>
      <c r="V406" s="7" t="s">
        <v>6039</v>
      </c>
      <c r="W406" s="1"/>
    </row>
    <row r="407" spans="1:23">
      <c r="A407" s="4">
        <v>64</v>
      </c>
      <c r="B407" s="8"/>
      <c r="C407" s="64">
        <v>1289</v>
      </c>
      <c r="D407" s="64">
        <v>1275</v>
      </c>
      <c r="E407" s="211">
        <f t="shared" si="17"/>
        <v>1275</v>
      </c>
      <c r="F407" s="64">
        <f t="shared" si="18"/>
        <v>-14</v>
      </c>
      <c r="G407" s="64"/>
      <c r="H407" s="8"/>
      <c r="I407" s="4" t="s">
        <v>1352</v>
      </c>
      <c r="J407" s="7" t="s">
        <v>1856</v>
      </c>
      <c r="K407" s="7" t="s">
        <v>4425</v>
      </c>
      <c r="L407" s="13"/>
      <c r="M407" s="52"/>
      <c r="N407" s="52"/>
      <c r="O407" s="52"/>
      <c r="P407" s="6" t="s">
        <v>4429</v>
      </c>
      <c r="Q407" s="22"/>
      <c r="R407" s="7" t="s">
        <v>4427</v>
      </c>
      <c r="S407" s="6" t="s">
        <v>4428</v>
      </c>
      <c r="T407" s="265">
        <v>2020</v>
      </c>
      <c r="U407" s="127" t="s">
        <v>6410</v>
      </c>
      <c r="V407" s="7" t="s">
        <v>6039</v>
      </c>
      <c r="W407" s="1"/>
    </row>
    <row r="408" spans="1:23">
      <c r="A408" s="4">
        <v>64</v>
      </c>
      <c r="B408" s="8"/>
      <c r="C408" s="64">
        <v>1289</v>
      </c>
      <c r="D408" s="64">
        <v>1275</v>
      </c>
      <c r="E408" s="211">
        <f t="shared" si="17"/>
        <v>1275</v>
      </c>
      <c r="F408" s="64">
        <f t="shared" si="18"/>
        <v>-14</v>
      </c>
      <c r="G408" s="64"/>
      <c r="H408" s="8"/>
      <c r="I408" s="4" t="s">
        <v>1350</v>
      </c>
      <c r="J408" s="7" t="s">
        <v>1856</v>
      </c>
      <c r="K408" s="7" t="s">
        <v>4431</v>
      </c>
      <c r="L408" s="33"/>
      <c r="M408" s="53"/>
      <c r="N408" s="53"/>
      <c r="O408" s="53"/>
      <c r="P408" s="7" t="s">
        <v>108</v>
      </c>
      <c r="Q408" s="42"/>
      <c r="R408" s="7" t="s">
        <v>4426</v>
      </c>
      <c r="S408" s="7"/>
      <c r="T408" s="269">
        <v>2020</v>
      </c>
      <c r="U408" s="127" t="s">
        <v>6040</v>
      </c>
      <c r="V408" s="7" t="s">
        <v>6040</v>
      </c>
      <c r="W408" s="1"/>
    </row>
    <row r="409" spans="1:23">
      <c r="A409" s="4">
        <v>64</v>
      </c>
      <c r="B409" s="8"/>
      <c r="C409" s="64">
        <v>1289</v>
      </c>
      <c r="D409" s="64">
        <v>1275</v>
      </c>
      <c r="E409" s="211">
        <f t="shared" si="17"/>
        <v>1275</v>
      </c>
      <c r="F409" s="64">
        <f t="shared" si="18"/>
        <v>-14</v>
      </c>
      <c r="G409" s="64"/>
      <c r="H409" s="8"/>
      <c r="I409" s="4" t="s">
        <v>2249</v>
      </c>
      <c r="J409" s="7" t="s">
        <v>1856</v>
      </c>
      <c r="K409" s="7" t="s">
        <v>110</v>
      </c>
      <c r="L409" s="33"/>
      <c r="M409" s="53" t="s">
        <v>647</v>
      </c>
      <c r="N409" s="53"/>
      <c r="O409" s="53"/>
      <c r="P409" s="7" t="s">
        <v>960</v>
      </c>
      <c r="Q409" s="42"/>
      <c r="R409" s="7" t="s">
        <v>111</v>
      </c>
      <c r="S409" s="7" t="s">
        <v>4430</v>
      </c>
      <c r="T409" s="140">
        <v>2017</v>
      </c>
      <c r="U409" s="7" t="s">
        <v>6040</v>
      </c>
      <c r="V409" s="7" t="s">
        <v>6040</v>
      </c>
      <c r="W409" s="1"/>
    </row>
    <row r="410" spans="1:23" ht="13.5" customHeight="1">
      <c r="A410" s="4">
        <v>64</v>
      </c>
      <c r="B410" s="8"/>
      <c r="C410" s="64">
        <v>1289</v>
      </c>
      <c r="D410" s="64">
        <v>1275</v>
      </c>
      <c r="E410" s="211">
        <f t="shared" si="17"/>
        <v>1275</v>
      </c>
      <c r="F410" s="64">
        <f t="shared" si="18"/>
        <v>-14</v>
      </c>
      <c r="G410" s="64"/>
      <c r="H410" s="8"/>
      <c r="I410" s="4" t="s">
        <v>2249</v>
      </c>
      <c r="J410" s="7" t="s">
        <v>1856</v>
      </c>
      <c r="K410" s="7" t="s">
        <v>4418</v>
      </c>
      <c r="L410" s="33" t="s">
        <v>1123</v>
      </c>
      <c r="M410" s="53" t="s">
        <v>893</v>
      </c>
      <c r="N410" s="53"/>
      <c r="O410" s="53"/>
      <c r="P410" s="7"/>
      <c r="Q410" s="42" t="s">
        <v>4419</v>
      </c>
      <c r="R410" s="7" t="s">
        <v>4420</v>
      </c>
      <c r="S410" s="7" t="s">
        <v>4422</v>
      </c>
      <c r="T410" s="265">
        <v>2020</v>
      </c>
      <c r="U410" s="127" t="s">
        <v>4421</v>
      </c>
      <c r="V410" s="7" t="s">
        <v>4421</v>
      </c>
      <c r="W410" s="1"/>
    </row>
    <row r="411" spans="1:23">
      <c r="A411" s="4">
        <v>64</v>
      </c>
      <c r="B411" s="8"/>
      <c r="C411" s="64">
        <v>1289</v>
      </c>
      <c r="D411" s="64">
        <v>1275</v>
      </c>
      <c r="E411" s="211">
        <f t="shared" si="17"/>
        <v>1275</v>
      </c>
      <c r="F411" s="64">
        <f t="shared" si="18"/>
        <v>-14</v>
      </c>
      <c r="G411" s="64"/>
      <c r="H411" s="8"/>
      <c r="I411" s="4" t="s">
        <v>1362</v>
      </c>
      <c r="J411" s="7" t="s">
        <v>1856</v>
      </c>
      <c r="K411" s="64" t="s">
        <v>7248</v>
      </c>
      <c r="L411" s="33"/>
      <c r="M411" s="53"/>
      <c r="N411" s="53"/>
      <c r="O411" s="53"/>
      <c r="P411" s="7" t="s">
        <v>7247</v>
      </c>
      <c r="Q411" s="42"/>
      <c r="R411" s="7" t="s">
        <v>7246</v>
      </c>
      <c r="S411" s="7"/>
      <c r="T411" s="140">
        <v>2019</v>
      </c>
      <c r="U411" s="127"/>
      <c r="V411" s="7"/>
      <c r="W411" s="1"/>
    </row>
    <row r="412" spans="1:23" ht="15">
      <c r="A412" s="4">
        <v>64</v>
      </c>
      <c r="B412" s="8"/>
      <c r="C412" s="64">
        <v>1306</v>
      </c>
      <c r="D412" s="64">
        <v>1285</v>
      </c>
      <c r="E412" s="211">
        <f t="shared" si="17"/>
        <v>1285</v>
      </c>
      <c r="F412" s="64">
        <f>IF(G412="",#REF!,G412)</f>
        <v>-21</v>
      </c>
      <c r="G412" s="64">
        <v>-21</v>
      </c>
      <c r="H412" s="8"/>
      <c r="I412" s="4" t="s">
        <v>1362</v>
      </c>
      <c r="J412" s="7" t="s">
        <v>4552</v>
      </c>
      <c r="K412" s="7" t="s">
        <v>7827</v>
      </c>
      <c r="L412" s="33"/>
      <c r="M412" s="53"/>
      <c r="N412" s="53"/>
      <c r="O412" s="53"/>
      <c r="P412" s="7" t="s">
        <v>4556</v>
      </c>
      <c r="Q412" s="42"/>
      <c r="R412" s="7"/>
      <c r="S412" s="7" t="s">
        <v>7826</v>
      </c>
      <c r="T412" s="140">
        <v>2017</v>
      </c>
      <c r="U412" s="127"/>
      <c r="V412" s="168"/>
      <c r="W412" s="1"/>
    </row>
    <row r="413" spans="1:23" ht="15">
      <c r="A413" s="4">
        <v>64</v>
      </c>
      <c r="B413" s="8"/>
      <c r="C413" s="64">
        <v>1306</v>
      </c>
      <c r="D413" s="64">
        <v>1285</v>
      </c>
      <c r="E413" s="211">
        <f t="shared" si="17"/>
        <v>1285</v>
      </c>
      <c r="F413" s="64">
        <f t="shared" si="18"/>
        <v>-21</v>
      </c>
      <c r="G413" s="64"/>
      <c r="H413" s="8"/>
      <c r="I413" s="4" t="s">
        <v>1362</v>
      </c>
      <c r="J413" s="7" t="s">
        <v>4552</v>
      </c>
      <c r="K413" s="7"/>
      <c r="L413" s="33"/>
      <c r="M413" s="53"/>
      <c r="N413" s="53"/>
      <c r="O413" s="53"/>
      <c r="P413" s="7" t="s">
        <v>4558</v>
      </c>
      <c r="Q413" s="42"/>
      <c r="R413" s="7"/>
      <c r="S413" s="7" t="s">
        <v>4557</v>
      </c>
      <c r="T413" s="140">
        <v>2017</v>
      </c>
      <c r="U413" s="127"/>
      <c r="V413" s="168"/>
      <c r="W413" s="1"/>
    </row>
    <row r="414" spans="1:23" ht="12" customHeight="1">
      <c r="A414" s="4">
        <v>64</v>
      </c>
      <c r="B414" s="8"/>
      <c r="C414" s="64">
        <v>1306</v>
      </c>
      <c r="D414" s="64">
        <v>1285</v>
      </c>
      <c r="E414" s="211">
        <f t="shared" si="17"/>
        <v>1285</v>
      </c>
      <c r="F414" s="64">
        <f t="shared" si="18"/>
        <v>-21</v>
      </c>
      <c r="G414" s="64"/>
      <c r="H414" s="8"/>
      <c r="I414" s="4" t="s">
        <v>1362</v>
      </c>
      <c r="J414" s="7" t="s">
        <v>4552</v>
      </c>
      <c r="K414" s="7" t="s">
        <v>7249</v>
      </c>
      <c r="L414" s="33"/>
      <c r="M414" s="53" t="s">
        <v>893</v>
      </c>
      <c r="N414" s="53"/>
      <c r="O414" s="53"/>
      <c r="P414" s="7" t="s">
        <v>4554</v>
      </c>
      <c r="Q414" s="42"/>
      <c r="R414" s="7"/>
      <c r="S414" s="7" t="s">
        <v>4553</v>
      </c>
      <c r="T414" s="265">
        <v>2020</v>
      </c>
      <c r="U414" s="127"/>
      <c r="V414" s="168"/>
      <c r="W414" s="1" t="s">
        <v>4555</v>
      </c>
    </row>
    <row r="415" spans="1:23">
      <c r="A415" s="4">
        <v>64</v>
      </c>
      <c r="B415" s="8" t="s">
        <v>573</v>
      </c>
      <c r="C415" s="64">
        <v>1306</v>
      </c>
      <c r="D415" s="64">
        <v>1285</v>
      </c>
      <c r="E415" s="211">
        <f t="shared" si="17"/>
        <v>1285</v>
      </c>
      <c r="F415" s="64">
        <f t="shared" si="18"/>
        <v>-21</v>
      </c>
      <c r="G415" s="64"/>
      <c r="H415" s="8" t="s">
        <v>573</v>
      </c>
      <c r="I415" s="4" t="s">
        <v>4931</v>
      </c>
      <c r="J415" s="7" t="s">
        <v>2179</v>
      </c>
      <c r="K415" s="7" t="s">
        <v>2182</v>
      </c>
      <c r="L415" s="33"/>
      <c r="M415" s="53">
        <v>54</v>
      </c>
      <c r="N415" s="53"/>
      <c r="O415" s="53"/>
      <c r="P415" s="42" t="s">
        <v>2181</v>
      </c>
      <c r="Q415" s="42" t="s">
        <v>109</v>
      </c>
      <c r="R415" s="7" t="s">
        <v>5281</v>
      </c>
      <c r="S415" s="7" t="s">
        <v>5282</v>
      </c>
      <c r="T415" s="265">
        <v>2020</v>
      </c>
      <c r="U415" s="127" t="s">
        <v>5280</v>
      </c>
      <c r="V415" s="7" t="s">
        <v>5280</v>
      </c>
      <c r="W415" s="1"/>
    </row>
    <row r="416" spans="1:23">
      <c r="A416" s="4">
        <v>64</v>
      </c>
      <c r="B416" s="8"/>
      <c r="C416" s="64">
        <v>1306</v>
      </c>
      <c r="D416" s="64">
        <v>1285</v>
      </c>
      <c r="E416" s="211"/>
      <c r="F416" s="64"/>
      <c r="G416" s="64"/>
      <c r="H416" s="8" t="s">
        <v>1358</v>
      </c>
      <c r="I416" s="4"/>
      <c r="J416" s="7" t="s">
        <v>7250</v>
      </c>
      <c r="K416" s="7" t="s">
        <v>7251</v>
      </c>
      <c r="L416" s="33" t="s">
        <v>2801</v>
      </c>
      <c r="M416" s="53"/>
      <c r="N416" s="53"/>
      <c r="O416" s="53"/>
      <c r="P416" s="42"/>
      <c r="Q416" s="33" t="s">
        <v>7254</v>
      </c>
      <c r="R416" s="7" t="s">
        <v>7252</v>
      </c>
      <c r="S416" s="7"/>
      <c r="T416" s="265">
        <v>2020</v>
      </c>
      <c r="U416" s="127" t="s">
        <v>7253</v>
      </c>
      <c r="V416" s="7"/>
      <c r="W416" s="1"/>
    </row>
    <row r="417" spans="1:23" ht="14.25" customHeight="1">
      <c r="A417" s="63">
        <v>64</v>
      </c>
      <c r="B417" s="65">
        <v>0.8</v>
      </c>
      <c r="C417" s="64">
        <v>1309</v>
      </c>
      <c r="D417" s="64">
        <v>1297</v>
      </c>
      <c r="E417" s="211">
        <f t="shared" si="17"/>
        <v>1297</v>
      </c>
      <c r="F417" s="64">
        <f>IF(G417="",F415,G417)</f>
        <v>-12</v>
      </c>
      <c r="G417" s="64">
        <v>-12</v>
      </c>
      <c r="H417" s="65">
        <v>0.8</v>
      </c>
      <c r="I417" s="64" t="s">
        <v>2245</v>
      </c>
      <c r="J417" s="64" t="s">
        <v>2523</v>
      </c>
      <c r="K417" s="117" t="s">
        <v>2524</v>
      </c>
      <c r="L417" s="72">
        <v>8</v>
      </c>
      <c r="M417" s="72">
        <v>12</v>
      </c>
      <c r="N417" s="72"/>
      <c r="O417" s="72"/>
      <c r="P417" s="66" t="s">
        <v>2525</v>
      </c>
      <c r="Q417" s="66" t="s">
        <v>2526</v>
      </c>
      <c r="R417" s="66"/>
      <c r="S417" s="66"/>
      <c r="T417" s="267">
        <v>2020</v>
      </c>
      <c r="U417" s="237"/>
      <c r="V417" s="13" t="s">
        <v>4559</v>
      </c>
    </row>
    <row r="418" spans="1:23" ht="14.25" customHeight="1">
      <c r="A418" s="4">
        <v>64</v>
      </c>
      <c r="B418" s="4"/>
      <c r="C418" s="64">
        <v>1309</v>
      </c>
      <c r="D418" s="64">
        <v>1297</v>
      </c>
      <c r="E418" s="211">
        <f t="shared" si="17"/>
        <v>1297</v>
      </c>
      <c r="F418" s="64">
        <f t="shared" si="18"/>
        <v>-12</v>
      </c>
      <c r="G418" s="64"/>
      <c r="H418" s="4" t="s">
        <v>891</v>
      </c>
      <c r="I418" s="4" t="s">
        <v>1362</v>
      </c>
      <c r="J418" s="64" t="s">
        <v>2523</v>
      </c>
      <c r="K418" s="7" t="s">
        <v>3265</v>
      </c>
      <c r="L418" s="33"/>
      <c r="M418" s="53" t="s">
        <v>3264</v>
      </c>
      <c r="N418" s="53"/>
      <c r="O418" s="53"/>
      <c r="P418" s="7" t="s">
        <v>3263</v>
      </c>
      <c r="Q418" s="7" t="s">
        <v>5283</v>
      </c>
      <c r="R418" s="7" t="s">
        <v>3266</v>
      </c>
      <c r="S418" s="7" t="s">
        <v>3267</v>
      </c>
      <c r="T418" s="267">
        <v>2020</v>
      </c>
      <c r="U418" s="127" t="s">
        <v>6041</v>
      </c>
      <c r="V418" s="13" t="s">
        <v>6041</v>
      </c>
    </row>
    <row r="419" spans="1:23" s="122" customFormat="1">
      <c r="A419" s="4">
        <v>64</v>
      </c>
      <c r="B419" s="4"/>
      <c r="C419" s="64">
        <v>1309</v>
      </c>
      <c r="D419" s="64">
        <v>1297</v>
      </c>
      <c r="E419" s="211">
        <f t="shared" si="17"/>
        <v>1297</v>
      </c>
      <c r="F419" s="64">
        <f t="shared" si="18"/>
        <v>-12</v>
      </c>
      <c r="G419" s="64"/>
      <c r="H419" s="4" t="s">
        <v>891</v>
      </c>
      <c r="I419" s="4" t="s">
        <v>2249</v>
      </c>
      <c r="J419" s="64" t="s">
        <v>2523</v>
      </c>
      <c r="K419" s="7" t="s">
        <v>3261</v>
      </c>
      <c r="L419" s="33" t="s">
        <v>1922</v>
      </c>
      <c r="M419" s="53" t="s">
        <v>5202</v>
      </c>
      <c r="N419" s="53"/>
      <c r="O419" s="53"/>
      <c r="P419" s="7" t="s">
        <v>3263</v>
      </c>
      <c r="Q419" s="42"/>
      <c r="R419" s="190" t="s">
        <v>3262</v>
      </c>
      <c r="S419" s="7"/>
      <c r="T419" s="147">
        <v>2017</v>
      </c>
      <c r="U419" s="127" t="s">
        <v>5895</v>
      </c>
      <c r="V419" s="13" t="s">
        <v>5284</v>
      </c>
      <c r="W419" s="5"/>
    </row>
    <row r="420" spans="1:23" s="122" customFormat="1">
      <c r="A420" s="4">
        <v>64</v>
      </c>
      <c r="B420" s="4"/>
      <c r="C420" s="64">
        <v>1309</v>
      </c>
      <c r="D420" s="64">
        <v>1297</v>
      </c>
      <c r="E420" s="211">
        <f t="shared" si="17"/>
        <v>1297</v>
      </c>
      <c r="F420" s="64">
        <f t="shared" si="18"/>
        <v>-12</v>
      </c>
      <c r="G420" s="64"/>
      <c r="H420" s="4"/>
      <c r="I420" s="4" t="s">
        <v>1352</v>
      </c>
      <c r="J420" s="64" t="s">
        <v>2523</v>
      </c>
      <c r="K420" s="64" t="s">
        <v>7256</v>
      </c>
      <c r="L420" s="33" t="s">
        <v>4163</v>
      </c>
      <c r="M420" s="53" t="s">
        <v>2141</v>
      </c>
      <c r="N420" s="53"/>
      <c r="O420" s="53"/>
      <c r="P420" s="7" t="s">
        <v>7257</v>
      </c>
      <c r="Q420" s="42"/>
      <c r="R420" s="7" t="s">
        <v>7255</v>
      </c>
      <c r="S420" s="7"/>
      <c r="T420" s="269">
        <v>2020</v>
      </c>
      <c r="U420" s="127" t="s">
        <v>7258</v>
      </c>
      <c r="V420" s="13"/>
      <c r="W420" s="5"/>
    </row>
    <row r="421" spans="1:23" s="122" customFormat="1">
      <c r="A421" s="4">
        <v>64</v>
      </c>
      <c r="B421" s="4"/>
      <c r="C421" s="64">
        <v>1318</v>
      </c>
      <c r="D421" s="64">
        <v>1306</v>
      </c>
      <c r="E421" s="211"/>
      <c r="F421" s="64"/>
      <c r="G421" s="64"/>
      <c r="H421" s="4"/>
      <c r="I421" s="4" t="s">
        <v>1352</v>
      </c>
      <c r="J421" s="64" t="s">
        <v>6666</v>
      </c>
      <c r="K421" s="7" t="s">
        <v>6667</v>
      </c>
      <c r="L421" s="33" t="s">
        <v>7259</v>
      </c>
      <c r="M421" s="53" t="s">
        <v>2133</v>
      </c>
      <c r="N421" s="53"/>
      <c r="O421" s="53"/>
      <c r="P421" s="7" t="s">
        <v>6671</v>
      </c>
      <c r="Q421" s="7" t="s">
        <v>6668</v>
      </c>
      <c r="R421" s="7" t="s">
        <v>6669</v>
      </c>
      <c r="S421" s="7"/>
      <c r="T421" s="269">
        <v>2020</v>
      </c>
      <c r="U421" s="127" t="s">
        <v>6670</v>
      </c>
      <c r="V421" s="13"/>
      <c r="W421" s="5"/>
    </row>
    <row r="422" spans="1:23">
      <c r="A422" s="4">
        <v>64</v>
      </c>
      <c r="B422" s="8"/>
      <c r="C422" s="64">
        <v>1326</v>
      </c>
      <c r="D422" s="64">
        <v>1314</v>
      </c>
      <c r="E422" s="211">
        <f t="shared" si="17"/>
        <v>1314</v>
      </c>
      <c r="F422" s="64">
        <f>IF(G422="",F420,G422)</f>
        <v>-12</v>
      </c>
      <c r="G422" s="64"/>
      <c r="H422" s="8"/>
      <c r="I422" s="8" t="s">
        <v>1362</v>
      </c>
      <c r="J422" s="6" t="s">
        <v>961</v>
      </c>
      <c r="K422" s="7" t="s">
        <v>962</v>
      </c>
      <c r="L422" s="13">
        <v>20</v>
      </c>
      <c r="M422" s="52">
        <v>32</v>
      </c>
      <c r="N422" s="52"/>
      <c r="O422" s="52"/>
      <c r="P422" s="6" t="s">
        <v>963</v>
      </c>
      <c r="Q422" s="6" t="s">
        <v>5285</v>
      </c>
      <c r="R422" s="6" t="s">
        <v>666</v>
      </c>
      <c r="S422" s="6" t="s">
        <v>291</v>
      </c>
      <c r="T422" s="140">
        <v>2019</v>
      </c>
      <c r="U422" s="127" t="s">
        <v>6423</v>
      </c>
      <c r="V422" s="13" t="s">
        <v>5286</v>
      </c>
      <c r="W422" s="1"/>
    </row>
    <row r="423" spans="1:23" ht="25.5">
      <c r="A423" s="4">
        <v>64</v>
      </c>
      <c r="B423" s="8"/>
      <c r="C423" s="64">
        <v>1326</v>
      </c>
      <c r="D423" s="64">
        <v>1314</v>
      </c>
      <c r="E423" s="211">
        <f t="shared" ref="E423" si="23">C423+F423</f>
        <v>1326</v>
      </c>
      <c r="F423" s="64">
        <f>IF(G423="",F421,G423)</f>
        <v>0</v>
      </c>
      <c r="G423" s="64"/>
      <c r="H423" s="8"/>
      <c r="I423" s="8" t="s">
        <v>1352</v>
      </c>
      <c r="J423" s="6" t="s">
        <v>961</v>
      </c>
      <c r="K423" s="8" t="s">
        <v>7264</v>
      </c>
      <c r="L423" s="13"/>
      <c r="M423" s="52"/>
      <c r="N423" s="52"/>
      <c r="O423" s="52"/>
      <c r="P423" s="6" t="s">
        <v>7261</v>
      </c>
      <c r="Q423" s="6" t="s">
        <v>7262</v>
      </c>
      <c r="R423" s="6" t="s">
        <v>7265</v>
      </c>
      <c r="S423" s="6" t="s">
        <v>7263</v>
      </c>
      <c r="T423" s="265">
        <v>2020</v>
      </c>
      <c r="U423" s="127" t="s">
        <v>7260</v>
      </c>
      <c r="V423" s="13"/>
      <c r="W423" s="1"/>
    </row>
    <row r="424" spans="1:23">
      <c r="A424" s="4">
        <v>64</v>
      </c>
      <c r="B424" s="8"/>
      <c r="C424" s="64">
        <v>1326</v>
      </c>
      <c r="D424" s="64">
        <v>1314</v>
      </c>
      <c r="E424" s="211">
        <f t="shared" ref="E424" si="24">C424+F424</f>
        <v>1314</v>
      </c>
      <c r="F424" s="64">
        <f>IF(G424="",F422,G424)</f>
        <v>-12</v>
      </c>
      <c r="G424" s="64"/>
      <c r="H424" s="8"/>
      <c r="I424" s="8" t="s">
        <v>1352</v>
      </c>
      <c r="J424" s="6" t="s">
        <v>961</v>
      </c>
      <c r="K424" s="8" t="s">
        <v>7266</v>
      </c>
      <c r="L424" s="8"/>
      <c r="M424" s="8"/>
      <c r="N424" s="8"/>
      <c r="O424" s="8"/>
      <c r="P424" s="8" t="s">
        <v>7269</v>
      </c>
      <c r="Q424" s="8" t="s">
        <v>7270</v>
      </c>
      <c r="R424" s="8" t="s">
        <v>7267</v>
      </c>
      <c r="S424" s="8" t="s">
        <v>7268</v>
      </c>
      <c r="T424" s="265">
        <v>2020</v>
      </c>
      <c r="U424" s="127" t="s">
        <v>5286</v>
      </c>
      <c r="V424" s="13"/>
      <c r="W424" s="1"/>
    </row>
    <row r="425" spans="1:23">
      <c r="A425" s="4">
        <v>64</v>
      </c>
      <c r="B425" s="8"/>
      <c r="C425" s="64">
        <v>1330</v>
      </c>
      <c r="D425" s="64">
        <v>1318</v>
      </c>
      <c r="E425" s="211" t="e">
        <f t="shared" si="17"/>
        <v>#REF!</v>
      </c>
      <c r="F425" s="64" t="e">
        <f>IF(G425="",#REF!,G425)</f>
        <v>#REF!</v>
      </c>
      <c r="G425" s="64"/>
      <c r="H425" s="8"/>
      <c r="I425" s="8" t="s">
        <v>1362</v>
      </c>
      <c r="J425" s="6" t="s">
        <v>964</v>
      </c>
      <c r="K425" s="7" t="s">
        <v>5290</v>
      </c>
      <c r="L425" s="13"/>
      <c r="M425" s="52"/>
      <c r="N425" s="52"/>
      <c r="O425" s="52"/>
      <c r="P425" s="6" t="s">
        <v>5287</v>
      </c>
      <c r="Q425" s="22"/>
      <c r="R425" s="6" t="s">
        <v>5288</v>
      </c>
      <c r="S425" s="6" t="s">
        <v>5289</v>
      </c>
      <c r="T425" s="140">
        <v>2019</v>
      </c>
      <c r="U425" s="127"/>
      <c r="V425" s="13"/>
      <c r="W425" s="1"/>
    </row>
    <row r="426" spans="1:23" ht="12.75" customHeight="1">
      <c r="A426" s="63">
        <v>64</v>
      </c>
      <c r="B426" s="65">
        <v>0.4</v>
      </c>
      <c r="C426" s="64">
        <v>1340</v>
      </c>
      <c r="D426" s="64">
        <v>1328</v>
      </c>
      <c r="E426" s="211" t="e">
        <f t="shared" si="17"/>
        <v>#REF!</v>
      </c>
      <c r="F426" s="64" t="e">
        <f t="shared" si="18"/>
        <v>#REF!</v>
      </c>
      <c r="G426" s="64"/>
      <c r="H426" s="65">
        <v>0.4</v>
      </c>
      <c r="I426" s="64" t="s">
        <v>2245</v>
      </c>
      <c r="J426" s="64" t="s">
        <v>624</v>
      </c>
      <c r="K426" s="117" t="s">
        <v>6615</v>
      </c>
      <c r="L426" s="69" t="s">
        <v>6616</v>
      </c>
      <c r="M426" s="72" t="s">
        <v>3637</v>
      </c>
      <c r="N426" s="72"/>
      <c r="O426" s="72"/>
      <c r="P426" s="66" t="s">
        <v>2527</v>
      </c>
      <c r="Q426" s="66"/>
      <c r="R426" s="66" t="s">
        <v>6424</v>
      </c>
      <c r="S426" s="120"/>
      <c r="T426" s="267">
        <v>2020</v>
      </c>
      <c r="U426" s="127" t="s">
        <v>4560</v>
      </c>
      <c r="V426" s="66" t="s">
        <v>4560</v>
      </c>
    </row>
    <row r="427" spans="1:23">
      <c r="A427" s="4">
        <v>64</v>
      </c>
      <c r="B427" s="8"/>
      <c r="C427" s="64">
        <v>1340</v>
      </c>
      <c r="D427" s="64">
        <v>1328</v>
      </c>
      <c r="E427" s="211" t="e">
        <f t="shared" si="17"/>
        <v>#REF!</v>
      </c>
      <c r="F427" s="64" t="e">
        <f t="shared" si="18"/>
        <v>#REF!</v>
      </c>
      <c r="G427" s="64"/>
      <c r="H427" s="8"/>
      <c r="I427" s="8" t="s">
        <v>1352</v>
      </c>
      <c r="J427" s="6" t="s">
        <v>624</v>
      </c>
      <c r="K427" s="7" t="s">
        <v>6540</v>
      </c>
      <c r="L427" s="13">
        <v>15</v>
      </c>
      <c r="M427" s="52">
        <v>30</v>
      </c>
      <c r="N427" s="52"/>
      <c r="O427" s="52"/>
      <c r="P427" s="7" t="s">
        <v>626</v>
      </c>
      <c r="Q427" s="22"/>
      <c r="R427" s="7" t="s">
        <v>7271</v>
      </c>
      <c r="S427" s="6" t="s">
        <v>625</v>
      </c>
      <c r="T427" s="147">
        <v>2019</v>
      </c>
      <c r="U427" s="127"/>
      <c r="V427" s="66"/>
      <c r="W427" s="1"/>
    </row>
    <row r="428" spans="1:23">
      <c r="A428" s="4">
        <v>64</v>
      </c>
      <c r="B428" s="8"/>
      <c r="C428" s="64">
        <v>1340</v>
      </c>
      <c r="D428" s="64">
        <v>1328</v>
      </c>
      <c r="E428" s="211" t="e">
        <f t="shared" ref="E428" si="25">C428+F428</f>
        <v>#REF!</v>
      </c>
      <c r="F428" s="64" t="e">
        <f>IF(G428="",F426,G428)</f>
        <v>#REF!</v>
      </c>
      <c r="G428" s="64"/>
      <c r="H428" s="8"/>
      <c r="I428" s="8" t="s">
        <v>4645</v>
      </c>
      <c r="J428" s="6" t="s">
        <v>624</v>
      </c>
      <c r="K428" s="64" t="s">
        <v>7274</v>
      </c>
      <c r="L428" s="64" t="s">
        <v>1112</v>
      </c>
      <c r="M428" s="64" t="s">
        <v>1113</v>
      </c>
      <c r="N428" s="64"/>
      <c r="O428" s="64"/>
      <c r="P428" s="64" t="s">
        <v>7277</v>
      </c>
      <c r="Q428" s="64"/>
      <c r="R428" s="64" t="s">
        <v>7275</v>
      </c>
      <c r="S428" s="64"/>
      <c r="T428" s="273">
        <v>2020</v>
      </c>
      <c r="U428" s="64" t="s">
        <v>7276</v>
      </c>
      <c r="V428" s="66"/>
      <c r="W428" s="1"/>
    </row>
    <row r="429" spans="1:23">
      <c r="A429" s="4">
        <v>64</v>
      </c>
      <c r="B429" s="8"/>
      <c r="C429" s="64">
        <v>1340</v>
      </c>
      <c r="D429" s="64">
        <v>1328</v>
      </c>
      <c r="E429" s="211" t="e">
        <f t="shared" si="17"/>
        <v>#REF!</v>
      </c>
      <c r="F429" s="64" t="e">
        <f>IF(G429="",F427,G429)</f>
        <v>#REF!</v>
      </c>
      <c r="G429" s="64"/>
      <c r="H429" s="8"/>
      <c r="I429" s="8" t="s">
        <v>2249</v>
      </c>
      <c r="J429" s="6" t="s">
        <v>624</v>
      </c>
      <c r="K429" s="7" t="s">
        <v>112</v>
      </c>
      <c r="L429" s="13" t="s">
        <v>636</v>
      </c>
      <c r="M429" s="52" t="s">
        <v>636</v>
      </c>
      <c r="N429" s="52" t="s">
        <v>6426</v>
      </c>
      <c r="O429" s="52"/>
      <c r="P429" s="6" t="s">
        <v>113</v>
      </c>
      <c r="Q429" s="22"/>
      <c r="R429" s="6" t="s">
        <v>6539</v>
      </c>
      <c r="S429" s="6" t="s">
        <v>5821</v>
      </c>
      <c r="T429" s="269">
        <v>2020</v>
      </c>
      <c r="U429" s="127" t="s">
        <v>7272</v>
      </c>
      <c r="V429" s="66"/>
      <c r="W429" s="1" t="s">
        <v>4737</v>
      </c>
    </row>
    <row r="430" spans="1:23">
      <c r="A430" s="4">
        <v>64</v>
      </c>
      <c r="B430" s="8"/>
      <c r="C430" s="64">
        <v>1340</v>
      </c>
      <c r="D430" s="64">
        <v>1328</v>
      </c>
      <c r="E430" s="211" t="e">
        <f t="shared" si="17"/>
        <v>#REF!</v>
      </c>
      <c r="F430" s="64" t="e">
        <f t="shared" si="18"/>
        <v>#REF!</v>
      </c>
      <c r="G430" s="64"/>
      <c r="H430" s="8"/>
      <c r="I430" s="8" t="s">
        <v>1350</v>
      </c>
      <c r="J430" s="6" t="s">
        <v>624</v>
      </c>
      <c r="K430" s="7" t="s">
        <v>5139</v>
      </c>
      <c r="L430" s="13"/>
      <c r="M430" s="52" t="s">
        <v>5141</v>
      </c>
      <c r="N430" s="52"/>
      <c r="O430" s="52"/>
      <c r="P430" s="6" t="s">
        <v>1263</v>
      </c>
      <c r="Q430" s="22"/>
      <c r="R430" s="6" t="s">
        <v>1264</v>
      </c>
      <c r="S430" s="6"/>
      <c r="T430" s="269">
        <v>2020</v>
      </c>
      <c r="U430" s="127" t="s">
        <v>5898</v>
      </c>
      <c r="V430" s="66" t="s">
        <v>5140</v>
      </c>
      <c r="W430" s="6" t="s">
        <v>741</v>
      </c>
    </row>
    <row r="431" spans="1:23">
      <c r="A431" s="4">
        <v>64</v>
      </c>
      <c r="B431" s="8" t="s">
        <v>572</v>
      </c>
      <c r="C431" s="64">
        <v>1340</v>
      </c>
      <c r="D431" s="64">
        <v>1328</v>
      </c>
      <c r="E431" s="211" t="e">
        <f t="shared" si="17"/>
        <v>#REF!</v>
      </c>
      <c r="F431" s="64" t="e">
        <f t="shared" si="18"/>
        <v>#REF!</v>
      </c>
      <c r="G431" s="64"/>
      <c r="H431" s="8" t="s">
        <v>572</v>
      </c>
      <c r="I431" s="8" t="s">
        <v>2249</v>
      </c>
      <c r="J431" s="6" t="s">
        <v>965</v>
      </c>
      <c r="K431" s="7" t="s">
        <v>5291</v>
      </c>
      <c r="L431" s="13" t="s">
        <v>3847</v>
      </c>
      <c r="M431" s="52" t="s">
        <v>4137</v>
      </c>
      <c r="N431" s="52"/>
      <c r="O431" s="52"/>
      <c r="P431" s="6" t="s">
        <v>1278</v>
      </c>
      <c r="Q431" s="22"/>
      <c r="R431" s="6" t="s">
        <v>967</v>
      </c>
      <c r="S431" s="6" t="s">
        <v>966</v>
      </c>
      <c r="T431" s="265">
        <v>2020</v>
      </c>
      <c r="U431" s="127" t="s">
        <v>5292</v>
      </c>
      <c r="V431" s="6" t="s">
        <v>5292</v>
      </c>
      <c r="W431" s="1"/>
    </row>
    <row r="432" spans="1:23">
      <c r="A432" s="63">
        <v>64</v>
      </c>
      <c r="B432" s="65">
        <v>1.5</v>
      </c>
      <c r="C432" s="64">
        <v>1356</v>
      </c>
      <c r="D432" s="64">
        <v>1346</v>
      </c>
      <c r="E432" s="211">
        <f t="shared" si="17"/>
        <v>1346</v>
      </c>
      <c r="F432" s="64">
        <f t="shared" si="18"/>
        <v>-10</v>
      </c>
      <c r="G432" s="64">
        <v>-10</v>
      </c>
      <c r="H432" s="65">
        <v>1.5</v>
      </c>
      <c r="I432" s="64" t="s">
        <v>2245</v>
      </c>
      <c r="J432" s="64" t="s">
        <v>2528</v>
      </c>
      <c r="K432" s="117" t="s">
        <v>2529</v>
      </c>
      <c r="L432" s="72" t="s">
        <v>4561</v>
      </c>
      <c r="M432" s="72" t="s">
        <v>4562</v>
      </c>
      <c r="N432" s="72"/>
      <c r="O432" s="72"/>
      <c r="P432" s="66" t="s">
        <v>2530</v>
      </c>
      <c r="Q432" s="66"/>
      <c r="R432" s="66"/>
      <c r="S432" s="66"/>
      <c r="T432" s="267">
        <v>2020</v>
      </c>
      <c r="U432" s="127" t="s">
        <v>3021</v>
      </c>
      <c r="V432" s="66" t="s">
        <v>3021</v>
      </c>
    </row>
    <row r="433" spans="1:23">
      <c r="A433" s="4">
        <v>64</v>
      </c>
      <c r="B433" s="8"/>
      <c r="C433" s="64">
        <v>1358</v>
      </c>
      <c r="D433" s="64">
        <v>1348</v>
      </c>
      <c r="E433" s="211">
        <f t="shared" si="17"/>
        <v>1348</v>
      </c>
      <c r="F433" s="64">
        <f t="shared" si="18"/>
        <v>-10</v>
      </c>
      <c r="G433" s="64"/>
      <c r="H433" s="8"/>
      <c r="I433" s="4" t="s">
        <v>1350</v>
      </c>
      <c r="J433" s="7" t="s">
        <v>1492</v>
      </c>
      <c r="K433" s="7" t="s">
        <v>7273</v>
      </c>
      <c r="L433" s="33"/>
      <c r="M433" s="53" t="s">
        <v>2976</v>
      </c>
      <c r="N433" s="53"/>
      <c r="O433" s="53"/>
      <c r="P433" s="7" t="s">
        <v>5138</v>
      </c>
      <c r="Q433" s="42"/>
      <c r="R433" s="7" t="s">
        <v>6441</v>
      </c>
      <c r="S433" s="7"/>
      <c r="T433" s="269">
        <v>2020</v>
      </c>
      <c r="U433" s="127" t="s">
        <v>5137</v>
      </c>
      <c r="V433" s="66" t="s">
        <v>5137</v>
      </c>
      <c r="W433" s="1"/>
    </row>
    <row r="434" spans="1:23">
      <c r="A434" s="4">
        <v>64</v>
      </c>
      <c r="B434" s="8"/>
      <c r="C434" s="64">
        <v>1358</v>
      </c>
      <c r="D434" s="64">
        <v>1348</v>
      </c>
      <c r="E434" s="211">
        <f t="shared" si="17"/>
        <v>1348</v>
      </c>
      <c r="F434" s="64">
        <f t="shared" si="18"/>
        <v>-10</v>
      </c>
      <c r="G434" s="64"/>
      <c r="H434" s="8" t="s">
        <v>3272</v>
      </c>
      <c r="I434" s="8" t="s">
        <v>1350</v>
      </c>
      <c r="J434" s="6" t="s">
        <v>1492</v>
      </c>
      <c r="K434" s="7" t="s">
        <v>724</v>
      </c>
      <c r="L434" s="52" t="s">
        <v>5135</v>
      </c>
      <c r="M434" s="52" t="s">
        <v>3274</v>
      </c>
      <c r="N434" s="52"/>
      <c r="O434" s="52"/>
      <c r="P434" s="6" t="s">
        <v>3273</v>
      </c>
      <c r="Q434" s="22"/>
      <c r="R434" s="6" t="s">
        <v>2292</v>
      </c>
      <c r="S434" s="6"/>
      <c r="T434" s="269">
        <v>2020</v>
      </c>
      <c r="U434" s="127" t="s">
        <v>3336</v>
      </c>
      <c r="V434" s="66" t="s">
        <v>3336</v>
      </c>
      <c r="W434" s="1"/>
    </row>
    <row r="435" spans="1:23" s="122" customFormat="1">
      <c r="A435" s="4">
        <v>64</v>
      </c>
      <c r="B435" s="4"/>
      <c r="C435" s="64">
        <v>1358</v>
      </c>
      <c r="D435" s="64">
        <v>1348</v>
      </c>
      <c r="E435" s="211">
        <f t="shared" si="17"/>
        <v>1348</v>
      </c>
      <c r="F435" s="64">
        <f t="shared" si="18"/>
        <v>-10</v>
      </c>
      <c r="G435" s="64"/>
      <c r="H435" s="4"/>
      <c r="I435" s="4" t="s">
        <v>1362</v>
      </c>
      <c r="J435" s="7" t="s">
        <v>1492</v>
      </c>
      <c r="K435" s="7" t="s">
        <v>5136</v>
      </c>
      <c r="L435" s="33"/>
      <c r="M435" s="53"/>
      <c r="N435" s="53"/>
      <c r="O435" s="53"/>
      <c r="P435" s="6"/>
      <c r="Q435" s="6" t="s">
        <v>3271</v>
      </c>
      <c r="R435" s="6" t="s">
        <v>6442</v>
      </c>
      <c r="S435" s="7"/>
      <c r="T435" s="147">
        <v>2019</v>
      </c>
      <c r="U435" s="127"/>
      <c r="V435" s="66"/>
      <c r="W435" s="5"/>
    </row>
    <row r="436" spans="1:23">
      <c r="A436" s="4">
        <v>64</v>
      </c>
      <c r="B436" s="8"/>
      <c r="C436" s="64">
        <v>1358</v>
      </c>
      <c r="D436" s="64">
        <v>1348</v>
      </c>
      <c r="E436" s="211">
        <f t="shared" ref="E436:E494" si="26">C436+F436</f>
        <v>1348</v>
      </c>
      <c r="F436" s="64">
        <f t="shared" ref="F436:F494" si="27">IF(G436="",F435,G436)</f>
        <v>-10</v>
      </c>
      <c r="G436" s="64"/>
      <c r="H436" s="8"/>
      <c r="I436" s="8" t="s">
        <v>49</v>
      </c>
      <c r="J436" s="6" t="s">
        <v>1492</v>
      </c>
      <c r="K436" s="7" t="s">
        <v>3268</v>
      </c>
      <c r="L436" s="33"/>
      <c r="M436" s="53"/>
      <c r="N436" s="53"/>
      <c r="O436" s="53"/>
      <c r="P436" s="7" t="s">
        <v>3270</v>
      </c>
      <c r="Q436" s="42"/>
      <c r="R436" s="6" t="s">
        <v>3269</v>
      </c>
      <c r="S436" s="7"/>
      <c r="T436" s="269">
        <v>2020</v>
      </c>
      <c r="U436" s="127" t="s">
        <v>7278</v>
      </c>
      <c r="V436" s="66"/>
      <c r="W436" s="1"/>
    </row>
    <row r="437" spans="1:23">
      <c r="A437" s="63">
        <v>64</v>
      </c>
      <c r="B437" s="65">
        <v>1.4</v>
      </c>
      <c r="C437" s="64">
        <v>1362</v>
      </c>
      <c r="D437" s="64">
        <v>1352</v>
      </c>
      <c r="E437" s="211">
        <f t="shared" si="26"/>
        <v>1352</v>
      </c>
      <c r="F437" s="64">
        <f t="shared" si="27"/>
        <v>-10</v>
      </c>
      <c r="G437" s="64"/>
      <c r="H437" s="65">
        <v>1.4</v>
      </c>
      <c r="I437" s="64" t="s">
        <v>2245</v>
      </c>
      <c r="J437" s="6" t="s">
        <v>1857</v>
      </c>
      <c r="K437" s="117" t="s">
        <v>2531</v>
      </c>
      <c r="L437" s="72">
        <v>10</v>
      </c>
      <c r="M437" s="72">
        <v>12</v>
      </c>
      <c r="N437" s="72"/>
      <c r="O437" s="72"/>
      <c r="P437" s="66" t="s">
        <v>2532</v>
      </c>
      <c r="Q437" s="66" t="s">
        <v>4564</v>
      </c>
      <c r="R437" s="66" t="s">
        <v>4563</v>
      </c>
      <c r="S437" s="66" t="s">
        <v>2533</v>
      </c>
      <c r="T437" s="267">
        <v>2020</v>
      </c>
      <c r="U437" s="127" t="s">
        <v>6042</v>
      </c>
      <c r="V437" s="66" t="s">
        <v>6042</v>
      </c>
    </row>
    <row r="438" spans="1:23">
      <c r="A438" s="4">
        <v>64</v>
      </c>
      <c r="B438" s="8"/>
      <c r="C438" s="64">
        <v>1363</v>
      </c>
      <c r="D438" s="64">
        <v>1353</v>
      </c>
      <c r="E438" s="211">
        <f t="shared" si="26"/>
        <v>1353</v>
      </c>
      <c r="F438" s="64">
        <f t="shared" si="27"/>
        <v>-10</v>
      </c>
      <c r="G438" s="64"/>
      <c r="H438" s="8"/>
      <c r="I438" s="4" t="s">
        <v>1352</v>
      </c>
      <c r="J438" s="7" t="s">
        <v>1857</v>
      </c>
      <c r="K438" s="7" t="s">
        <v>3275</v>
      </c>
      <c r="L438" s="53" t="s">
        <v>2136</v>
      </c>
      <c r="M438" s="53"/>
      <c r="N438" s="53"/>
      <c r="O438" s="53"/>
      <c r="P438" s="7" t="s">
        <v>115</v>
      </c>
      <c r="Q438" s="42" t="s">
        <v>116</v>
      </c>
      <c r="R438" s="7" t="s">
        <v>117</v>
      </c>
      <c r="S438" s="7" t="s">
        <v>114</v>
      </c>
      <c r="T438" s="269">
        <v>2020</v>
      </c>
      <c r="U438" s="127" t="s">
        <v>7279</v>
      </c>
      <c r="V438" s="66" t="s">
        <v>6043</v>
      </c>
      <c r="W438" s="1"/>
    </row>
    <row r="439" spans="1:23">
      <c r="A439" s="4">
        <v>64</v>
      </c>
      <c r="B439" s="8"/>
      <c r="C439" s="64">
        <v>1371</v>
      </c>
      <c r="D439" s="64">
        <v>1354</v>
      </c>
      <c r="E439" s="211">
        <f t="shared" si="26"/>
        <v>1354</v>
      </c>
      <c r="F439" s="64">
        <f t="shared" si="27"/>
        <v>-17</v>
      </c>
      <c r="G439" s="64">
        <v>-17</v>
      </c>
      <c r="H439" s="8"/>
      <c r="I439" s="4" t="s">
        <v>1350</v>
      </c>
      <c r="J439" s="7" t="s">
        <v>1265</v>
      </c>
      <c r="K439" s="7" t="s">
        <v>697</v>
      </c>
      <c r="L439" s="33" t="s">
        <v>3292</v>
      </c>
      <c r="M439" s="53" t="s">
        <v>5134</v>
      </c>
      <c r="N439" s="53"/>
      <c r="O439" s="53"/>
      <c r="P439" s="7" t="s">
        <v>1266</v>
      </c>
      <c r="Q439" s="42"/>
      <c r="R439" s="7" t="s">
        <v>162</v>
      </c>
      <c r="S439" s="7"/>
      <c r="T439" s="269">
        <v>2020</v>
      </c>
      <c r="U439" s="127" t="s">
        <v>6044</v>
      </c>
      <c r="V439" s="66" t="s">
        <v>6044</v>
      </c>
      <c r="W439" s="1"/>
    </row>
    <row r="440" spans="1:23">
      <c r="A440" s="4">
        <v>64</v>
      </c>
      <c r="B440" s="8"/>
      <c r="C440" s="64">
        <v>1377</v>
      </c>
      <c r="D440" s="64">
        <v>1365</v>
      </c>
      <c r="E440" s="211">
        <f t="shared" ref="E440" si="28">C440+F440</f>
        <v>1365</v>
      </c>
      <c r="F440" s="64">
        <f>IF(G440="",F438,G440)</f>
        <v>-12</v>
      </c>
      <c r="G440" s="64">
        <v>-12</v>
      </c>
      <c r="H440" s="8"/>
      <c r="I440" s="4" t="s">
        <v>1350</v>
      </c>
      <c r="J440" s="7" t="s">
        <v>118</v>
      </c>
      <c r="K440" s="7" t="s">
        <v>7280</v>
      </c>
      <c r="L440" s="33"/>
      <c r="M440" s="53" t="s">
        <v>893</v>
      </c>
      <c r="N440" s="53"/>
      <c r="O440" s="53"/>
      <c r="P440" s="7"/>
      <c r="Q440" s="7" t="s">
        <v>7281</v>
      </c>
      <c r="R440" s="7" t="s">
        <v>119</v>
      </c>
      <c r="S440" s="7"/>
      <c r="T440" s="269">
        <v>2020</v>
      </c>
      <c r="U440" s="127" t="s">
        <v>7282</v>
      </c>
      <c r="V440" s="66"/>
      <c r="W440" s="1"/>
    </row>
    <row r="441" spans="1:23">
      <c r="A441" s="4">
        <v>64</v>
      </c>
      <c r="B441" s="8"/>
      <c r="C441" s="64">
        <v>1377</v>
      </c>
      <c r="D441" s="64">
        <v>1365</v>
      </c>
      <c r="E441" s="211">
        <f t="shared" si="26"/>
        <v>1365</v>
      </c>
      <c r="F441" s="64">
        <f>IF(G441="",F439,G441)</f>
        <v>-12</v>
      </c>
      <c r="G441" s="64">
        <v>-12</v>
      </c>
      <c r="H441" s="8"/>
      <c r="I441" s="4" t="s">
        <v>1362</v>
      </c>
      <c r="J441" s="7" t="s">
        <v>118</v>
      </c>
      <c r="K441" s="7" t="s">
        <v>266</v>
      </c>
      <c r="L441" s="33"/>
      <c r="M441" s="53"/>
      <c r="N441" s="53"/>
      <c r="O441" s="53"/>
      <c r="P441" s="7" t="s">
        <v>265</v>
      </c>
      <c r="Q441" s="42"/>
      <c r="R441" s="7" t="s">
        <v>267</v>
      </c>
      <c r="S441" s="7" t="s">
        <v>292</v>
      </c>
      <c r="T441" s="147">
        <v>2018</v>
      </c>
      <c r="U441" s="7" t="s">
        <v>7283</v>
      </c>
      <c r="V441" s="187" t="s">
        <v>5293</v>
      </c>
      <c r="W441" s="1"/>
    </row>
    <row r="442" spans="1:23">
      <c r="A442" s="63">
        <v>64</v>
      </c>
      <c r="B442" s="65">
        <v>0.9</v>
      </c>
      <c r="C442" s="64">
        <v>1378</v>
      </c>
      <c r="D442" s="64">
        <v>1366</v>
      </c>
      <c r="E442" s="211">
        <f t="shared" si="26"/>
        <v>1366</v>
      </c>
      <c r="F442" s="64">
        <f t="shared" si="27"/>
        <v>-12</v>
      </c>
      <c r="G442" s="64"/>
      <c r="H442" s="65">
        <v>0.9</v>
      </c>
      <c r="I442" s="64" t="s">
        <v>2245</v>
      </c>
      <c r="J442" s="64" t="s">
        <v>2534</v>
      </c>
      <c r="K442" s="117" t="s">
        <v>2535</v>
      </c>
      <c r="L442" s="72">
        <v>10</v>
      </c>
      <c r="M442" s="72">
        <v>15</v>
      </c>
      <c r="N442" s="72"/>
      <c r="O442" s="72"/>
      <c r="P442" s="66" t="s">
        <v>2536</v>
      </c>
      <c r="Q442" s="66" t="s">
        <v>2537</v>
      </c>
      <c r="R442" s="66"/>
      <c r="S442" s="66"/>
      <c r="T442" s="267">
        <v>2020</v>
      </c>
      <c r="U442" s="127" t="s">
        <v>3022</v>
      </c>
      <c r="V442" s="66" t="s">
        <v>3022</v>
      </c>
      <c r="W442" s="1"/>
    </row>
    <row r="443" spans="1:23">
      <c r="A443" s="4">
        <v>64</v>
      </c>
      <c r="B443" s="8"/>
      <c r="C443" s="64">
        <v>1386</v>
      </c>
      <c r="D443" s="64">
        <v>1374</v>
      </c>
      <c r="E443" s="211">
        <f t="shared" si="26"/>
        <v>1374</v>
      </c>
      <c r="F443" s="64">
        <f t="shared" si="27"/>
        <v>-12</v>
      </c>
      <c r="G443" s="64"/>
      <c r="H443" s="8"/>
      <c r="I443" s="192" t="s">
        <v>6916</v>
      </c>
      <c r="J443" s="192" t="s">
        <v>695</v>
      </c>
      <c r="K443" s="192" t="s">
        <v>5133</v>
      </c>
      <c r="L443" s="192"/>
      <c r="M443" s="192" t="s">
        <v>636</v>
      </c>
      <c r="N443" s="192"/>
      <c r="O443" s="192"/>
      <c r="P443" s="192" t="s">
        <v>696</v>
      </c>
      <c r="Q443" s="192"/>
      <c r="R443" s="192" t="s">
        <v>3132</v>
      </c>
      <c r="S443" s="192"/>
      <c r="T443" s="269">
        <v>2020</v>
      </c>
      <c r="U443" s="127" t="s">
        <v>6045</v>
      </c>
      <c r="V443" s="233" t="s">
        <v>6045</v>
      </c>
      <c r="W443" s="286"/>
    </row>
    <row r="444" spans="1:23">
      <c r="A444" s="4">
        <v>64</v>
      </c>
      <c r="B444" s="8"/>
      <c r="C444" s="64">
        <v>1386</v>
      </c>
      <c r="D444" s="64">
        <v>1374</v>
      </c>
      <c r="E444" s="211">
        <f t="shared" si="26"/>
        <v>1374</v>
      </c>
      <c r="F444" s="64">
        <f t="shared" si="27"/>
        <v>-12</v>
      </c>
      <c r="G444" s="64"/>
      <c r="H444" s="8"/>
      <c r="I444" s="4" t="s">
        <v>2249</v>
      </c>
      <c r="J444" s="7" t="s">
        <v>695</v>
      </c>
      <c r="K444" s="7" t="s">
        <v>7284</v>
      </c>
      <c r="L444" s="33"/>
      <c r="M444" s="53"/>
      <c r="N444" s="53"/>
      <c r="O444" s="53"/>
      <c r="P444" s="7" t="s">
        <v>5294</v>
      </c>
      <c r="Q444" s="42" t="s">
        <v>5295</v>
      </c>
      <c r="R444" s="7" t="s">
        <v>3984</v>
      </c>
      <c r="S444" s="7"/>
      <c r="T444" s="147">
        <v>2018</v>
      </c>
      <c r="U444" s="127" t="s">
        <v>7285</v>
      </c>
      <c r="V444" s="187" t="s">
        <v>6046</v>
      </c>
      <c r="W444" s="1"/>
    </row>
    <row r="445" spans="1:23">
      <c r="A445" s="63">
        <v>64</v>
      </c>
      <c r="B445" s="65">
        <v>1.8</v>
      </c>
      <c r="C445" s="64">
        <v>1393</v>
      </c>
      <c r="D445" s="64">
        <v>1381</v>
      </c>
      <c r="E445" s="211">
        <f t="shared" si="26"/>
        <v>1381</v>
      </c>
      <c r="F445" s="64">
        <f t="shared" si="27"/>
        <v>-12</v>
      </c>
      <c r="G445" s="64"/>
      <c r="H445" s="65" t="s">
        <v>3979</v>
      </c>
      <c r="I445" s="64" t="s">
        <v>2245</v>
      </c>
      <c r="J445" s="7" t="s">
        <v>2933</v>
      </c>
      <c r="K445" s="117" t="s">
        <v>2538</v>
      </c>
      <c r="L445" s="72"/>
      <c r="M445" s="72"/>
      <c r="N445" s="72"/>
      <c r="O445" s="72"/>
      <c r="P445" s="66" t="s">
        <v>2539</v>
      </c>
      <c r="Q445" s="66"/>
      <c r="R445" s="66" t="s">
        <v>3985</v>
      </c>
      <c r="S445" s="66"/>
      <c r="T445" s="267">
        <v>2020</v>
      </c>
      <c r="U445" s="127"/>
      <c r="V445" s="66"/>
    </row>
    <row r="446" spans="1:23">
      <c r="A446" s="4">
        <v>64</v>
      </c>
      <c r="B446" s="8"/>
      <c r="C446" s="64">
        <v>1393</v>
      </c>
      <c r="D446" s="64">
        <v>1381</v>
      </c>
      <c r="E446" s="211">
        <f t="shared" si="26"/>
        <v>1381</v>
      </c>
      <c r="F446" s="64">
        <f t="shared" si="27"/>
        <v>-12</v>
      </c>
      <c r="G446" s="64"/>
      <c r="H446" s="8"/>
      <c r="I446" s="4" t="s">
        <v>5659</v>
      </c>
      <c r="J446" s="192" t="s">
        <v>2933</v>
      </c>
      <c r="K446" s="192" t="s">
        <v>264</v>
      </c>
      <c r="L446" s="192" t="s">
        <v>628</v>
      </c>
      <c r="M446" s="192" t="s">
        <v>3986</v>
      </c>
      <c r="N446" s="192"/>
      <c r="O446" s="192"/>
      <c r="P446" s="192" t="s">
        <v>302</v>
      </c>
      <c r="Q446" s="192" t="s">
        <v>263</v>
      </c>
      <c r="R446" s="192" t="s">
        <v>3987</v>
      </c>
      <c r="S446" s="192" t="s">
        <v>6803</v>
      </c>
      <c r="T446" s="140">
        <v>2019</v>
      </c>
      <c r="U446" s="127" t="s">
        <v>3071</v>
      </c>
      <c r="V446" s="7" t="s">
        <v>3071</v>
      </c>
      <c r="W446" s="1"/>
    </row>
    <row r="447" spans="1:23">
      <c r="A447" s="4">
        <v>64</v>
      </c>
      <c r="B447" s="8"/>
      <c r="C447" s="64">
        <v>1393</v>
      </c>
      <c r="D447" s="64">
        <v>1381</v>
      </c>
      <c r="E447" s="211">
        <f t="shared" si="26"/>
        <v>1381</v>
      </c>
      <c r="F447" s="64">
        <f t="shared" si="27"/>
        <v>-12</v>
      </c>
      <c r="G447" s="64"/>
      <c r="H447" s="8"/>
      <c r="I447" s="4" t="s">
        <v>1350</v>
      </c>
      <c r="J447" s="7" t="s">
        <v>2933</v>
      </c>
      <c r="K447" s="7" t="s">
        <v>3978</v>
      </c>
      <c r="L447" s="33"/>
      <c r="M447" s="53" t="s">
        <v>3977</v>
      </c>
      <c r="N447" s="53" t="s">
        <v>6426</v>
      </c>
      <c r="O447" s="53"/>
      <c r="P447" s="7" t="s">
        <v>1267</v>
      </c>
      <c r="Q447" s="42" t="s">
        <v>1874</v>
      </c>
      <c r="R447" s="7" t="s">
        <v>3133</v>
      </c>
      <c r="S447" s="7"/>
      <c r="T447" s="269">
        <v>2020</v>
      </c>
      <c r="U447" s="127" t="s">
        <v>3976</v>
      </c>
      <c r="V447" s="66" t="s">
        <v>3976</v>
      </c>
      <c r="W447" s="1"/>
    </row>
    <row r="448" spans="1:23">
      <c r="A448" s="4">
        <v>64</v>
      </c>
      <c r="B448" s="8"/>
      <c r="C448" s="64">
        <v>1393</v>
      </c>
      <c r="D448" s="64">
        <v>1381</v>
      </c>
      <c r="E448" s="211" t="e">
        <f t="shared" si="26"/>
        <v>#REF!</v>
      </c>
      <c r="F448" s="64" t="e">
        <f>IF(G448="",#REF!,G448)</f>
        <v>#REF!</v>
      </c>
      <c r="G448" s="64"/>
      <c r="H448" s="8"/>
      <c r="I448" s="4" t="s">
        <v>1362</v>
      </c>
      <c r="J448" s="7" t="s">
        <v>2933</v>
      </c>
      <c r="K448" s="7" t="s">
        <v>3983</v>
      </c>
      <c r="L448" s="33"/>
      <c r="M448" s="53" t="s">
        <v>3223</v>
      </c>
      <c r="N448" s="53"/>
      <c r="O448" s="53"/>
      <c r="P448" s="53" t="s">
        <v>7286</v>
      </c>
      <c r="Q448" s="42"/>
      <c r="R448" s="7" t="s">
        <v>3982</v>
      </c>
      <c r="S448" s="7"/>
      <c r="T448" s="265">
        <v>2020</v>
      </c>
      <c r="U448" s="127"/>
      <c r="V448" s="66"/>
      <c r="W448" s="1"/>
    </row>
    <row r="449" spans="1:23">
      <c r="A449" s="63">
        <v>64</v>
      </c>
      <c r="B449" s="65">
        <v>3.5</v>
      </c>
      <c r="C449" s="64">
        <v>1393</v>
      </c>
      <c r="D449" s="64">
        <v>1381</v>
      </c>
      <c r="E449" s="211" t="e">
        <f t="shared" si="26"/>
        <v>#REF!</v>
      </c>
      <c r="F449" s="64" t="e">
        <f t="shared" si="27"/>
        <v>#REF!</v>
      </c>
      <c r="G449" s="64"/>
      <c r="H449" s="65" t="s">
        <v>631</v>
      </c>
      <c r="I449" s="64" t="s">
        <v>2245</v>
      </c>
      <c r="J449" s="7" t="s">
        <v>1576</v>
      </c>
      <c r="K449" s="117" t="s">
        <v>3988</v>
      </c>
      <c r="L449" s="72"/>
      <c r="M449" s="72"/>
      <c r="N449" s="72"/>
      <c r="O449" s="72"/>
      <c r="P449" s="66" t="s">
        <v>3989</v>
      </c>
      <c r="Q449" s="42" t="s">
        <v>3990</v>
      </c>
      <c r="R449" s="7" t="s">
        <v>7287</v>
      </c>
      <c r="S449" s="7"/>
      <c r="T449" s="265">
        <v>2020</v>
      </c>
      <c r="U449" s="127" t="s">
        <v>7288</v>
      </c>
      <c r="V449" s="66" t="s">
        <v>6047</v>
      </c>
      <c r="W449" s="1"/>
    </row>
    <row r="450" spans="1:23">
      <c r="A450" s="4">
        <v>64</v>
      </c>
      <c r="B450" s="8" t="s">
        <v>631</v>
      </c>
      <c r="C450" s="64">
        <v>1393</v>
      </c>
      <c r="D450" s="64">
        <v>1381</v>
      </c>
      <c r="E450" s="211" t="e">
        <f t="shared" si="26"/>
        <v>#REF!</v>
      </c>
      <c r="F450" s="64" t="e">
        <f t="shared" si="27"/>
        <v>#REF!</v>
      </c>
      <c r="G450" s="64"/>
      <c r="H450" s="8" t="s">
        <v>631</v>
      </c>
      <c r="I450" s="4" t="s">
        <v>1350</v>
      </c>
      <c r="J450" s="7" t="s">
        <v>1576</v>
      </c>
      <c r="K450" s="7" t="s">
        <v>1577</v>
      </c>
      <c r="L450" s="33"/>
      <c r="M450" s="53" t="s">
        <v>5132</v>
      </c>
      <c r="N450" s="53"/>
      <c r="O450" s="53"/>
      <c r="P450" s="100" t="s">
        <v>1579</v>
      </c>
      <c r="Q450" s="42"/>
      <c r="R450" s="7" t="s">
        <v>1578</v>
      </c>
      <c r="S450" s="7"/>
      <c r="T450" s="265">
        <v>2020</v>
      </c>
      <c r="U450" s="127" t="s">
        <v>6048</v>
      </c>
      <c r="V450" s="66" t="s">
        <v>6048</v>
      </c>
      <c r="W450" s="1"/>
    </row>
    <row r="451" spans="1:23">
      <c r="A451" s="4">
        <v>64</v>
      </c>
      <c r="B451" s="8" t="s">
        <v>631</v>
      </c>
      <c r="C451" s="64">
        <v>1393</v>
      </c>
      <c r="D451" s="64">
        <v>1381</v>
      </c>
      <c r="E451" s="211" t="e">
        <f t="shared" si="26"/>
        <v>#REF!</v>
      </c>
      <c r="F451" s="64" t="e">
        <f t="shared" si="27"/>
        <v>#REF!</v>
      </c>
      <c r="G451" s="64"/>
      <c r="H451" s="8" t="s">
        <v>631</v>
      </c>
      <c r="I451" s="4" t="s">
        <v>1350</v>
      </c>
      <c r="J451" s="7" t="s">
        <v>1576</v>
      </c>
      <c r="K451" s="7" t="s">
        <v>204</v>
      </c>
      <c r="L451" s="33" t="s">
        <v>3992</v>
      </c>
      <c r="M451" s="53" t="s">
        <v>3993</v>
      </c>
      <c r="N451" s="53"/>
      <c r="O451" s="53"/>
      <c r="P451" s="7" t="s">
        <v>3981</v>
      </c>
      <c r="Q451" s="42"/>
      <c r="R451" s="7" t="s">
        <v>3991</v>
      </c>
      <c r="S451" s="7"/>
      <c r="T451" s="265">
        <v>2020</v>
      </c>
      <c r="U451" s="127" t="s">
        <v>6047</v>
      </c>
      <c r="V451" s="66" t="s">
        <v>6047</v>
      </c>
      <c r="W451" s="1"/>
    </row>
    <row r="452" spans="1:23">
      <c r="A452" s="4">
        <v>64</v>
      </c>
      <c r="B452" s="8"/>
      <c r="C452" s="64">
        <v>1399</v>
      </c>
      <c r="D452" s="64">
        <v>1387</v>
      </c>
      <c r="E452" s="211" t="e">
        <f t="shared" si="26"/>
        <v>#REF!</v>
      </c>
      <c r="F452" s="64" t="e">
        <f t="shared" si="27"/>
        <v>#REF!</v>
      </c>
      <c r="G452" s="64"/>
      <c r="H452" s="8"/>
      <c r="I452" s="4" t="s">
        <v>1350</v>
      </c>
      <c r="J452" s="7" t="s">
        <v>968</v>
      </c>
      <c r="K452" s="7" t="s">
        <v>1268</v>
      </c>
      <c r="L452" s="33">
        <v>32</v>
      </c>
      <c r="M452" s="53" t="s">
        <v>6902</v>
      </c>
      <c r="N452" s="53" t="s">
        <v>6426</v>
      </c>
      <c r="O452" s="53"/>
      <c r="P452" s="7" t="s">
        <v>1269</v>
      </c>
      <c r="Q452" s="42"/>
      <c r="R452" s="7" t="s">
        <v>119</v>
      </c>
      <c r="S452" s="7"/>
      <c r="T452" s="269">
        <v>2020</v>
      </c>
      <c r="U452" s="127" t="s">
        <v>3980</v>
      </c>
      <c r="V452" s="66" t="s">
        <v>3980</v>
      </c>
      <c r="W452" s="1" t="s">
        <v>753</v>
      </c>
    </row>
    <row r="453" spans="1:23" ht="15">
      <c r="A453" s="63">
        <v>64</v>
      </c>
      <c r="B453" s="65">
        <v>0</v>
      </c>
      <c r="C453" s="64">
        <v>1419</v>
      </c>
      <c r="D453" s="64">
        <v>1407</v>
      </c>
      <c r="E453" s="211" t="e">
        <f t="shared" si="26"/>
        <v>#REF!</v>
      </c>
      <c r="F453" s="64" t="e">
        <f>IF(G453="",#REF!,G453)</f>
        <v>#REF!</v>
      </c>
      <c r="G453" s="64"/>
      <c r="H453" s="65"/>
      <c r="I453" s="64" t="s">
        <v>2245</v>
      </c>
      <c r="J453" s="64" t="s">
        <v>2540</v>
      </c>
      <c r="K453" s="117" t="s">
        <v>2541</v>
      </c>
      <c r="L453" s="72"/>
      <c r="M453" s="72"/>
      <c r="N453" s="72"/>
      <c r="O453" s="72"/>
      <c r="P453" s="66" t="s">
        <v>2542</v>
      </c>
      <c r="Q453" s="66"/>
      <c r="R453" s="61"/>
      <c r="S453" s="66"/>
      <c r="T453" s="267">
        <v>2020</v>
      </c>
      <c r="U453" s="127" t="s">
        <v>4565</v>
      </c>
      <c r="V453" s="66" t="s">
        <v>4565</v>
      </c>
    </row>
    <row r="454" spans="1:23">
      <c r="A454" s="63">
        <v>64</v>
      </c>
      <c r="B454" s="65">
        <v>0</v>
      </c>
      <c r="C454" s="64">
        <v>1422</v>
      </c>
      <c r="D454" s="64">
        <v>1410</v>
      </c>
      <c r="E454" s="211" t="e">
        <f t="shared" si="26"/>
        <v>#REF!</v>
      </c>
      <c r="F454" s="64" t="e">
        <f t="shared" si="27"/>
        <v>#REF!</v>
      </c>
      <c r="G454" s="64"/>
      <c r="H454" s="65"/>
      <c r="I454" s="64" t="s">
        <v>1352</v>
      </c>
      <c r="J454" s="64" t="s">
        <v>2540</v>
      </c>
      <c r="K454" s="117" t="s">
        <v>4566</v>
      </c>
      <c r="L454" s="72">
        <v>14</v>
      </c>
      <c r="M454" s="72"/>
      <c r="N454" s="72"/>
      <c r="O454" s="72"/>
      <c r="P454" s="66" t="s">
        <v>2542</v>
      </c>
      <c r="Q454" s="66"/>
      <c r="R454" s="66" t="s">
        <v>7289</v>
      </c>
      <c r="S454" s="66"/>
      <c r="T454" s="267">
        <v>2020</v>
      </c>
      <c r="U454" s="127" t="s">
        <v>4565</v>
      </c>
      <c r="V454" s="66" t="s">
        <v>4565</v>
      </c>
    </row>
    <row r="455" spans="1:23">
      <c r="A455" s="63">
        <v>64</v>
      </c>
      <c r="B455" s="65"/>
      <c r="C455" s="64">
        <v>1434</v>
      </c>
      <c r="D455" s="64">
        <v>1420</v>
      </c>
      <c r="E455" s="211">
        <f t="shared" si="26"/>
        <v>1420</v>
      </c>
      <c r="F455" s="64">
        <f t="shared" si="27"/>
        <v>-14</v>
      </c>
      <c r="G455" s="64">
        <v>-14</v>
      </c>
      <c r="H455" s="65"/>
      <c r="I455" s="64" t="s">
        <v>2245</v>
      </c>
      <c r="J455" s="64" t="s">
        <v>969</v>
      </c>
      <c r="K455" s="117" t="s">
        <v>2543</v>
      </c>
      <c r="L455" s="72">
        <v>10</v>
      </c>
      <c r="M455" s="72"/>
      <c r="N455" s="72"/>
      <c r="O455" s="72"/>
      <c r="P455" s="66" t="s">
        <v>2544</v>
      </c>
      <c r="Q455" s="66" t="s">
        <v>6619</v>
      </c>
      <c r="R455" s="66" t="s">
        <v>1273</v>
      </c>
      <c r="S455" s="66"/>
      <c r="T455" s="267">
        <v>2020</v>
      </c>
      <c r="U455" s="127" t="s">
        <v>3025</v>
      </c>
      <c r="V455" s="66" t="s">
        <v>3025</v>
      </c>
    </row>
    <row r="456" spans="1:23">
      <c r="A456" s="4">
        <v>64</v>
      </c>
      <c r="B456" s="8"/>
      <c r="C456" s="64">
        <v>1434</v>
      </c>
      <c r="D456" s="64">
        <v>1420</v>
      </c>
      <c r="E456" s="211" t="e">
        <f t="shared" si="26"/>
        <v>#REF!</v>
      </c>
      <c r="F456" s="64" t="e">
        <f>IF(G456="",#REF!,G456)</f>
        <v>#REF!</v>
      </c>
      <c r="G456" s="64"/>
      <c r="H456" s="8"/>
      <c r="I456" s="8" t="s">
        <v>1350</v>
      </c>
      <c r="J456" s="8" t="s">
        <v>969</v>
      </c>
      <c r="K456" s="4" t="s">
        <v>1270</v>
      </c>
      <c r="L456" s="13"/>
      <c r="M456" s="13" t="s">
        <v>636</v>
      </c>
      <c r="N456" s="13"/>
      <c r="O456" s="13"/>
      <c r="P456" s="13" t="s">
        <v>1272</v>
      </c>
      <c r="Q456" s="22"/>
      <c r="R456" s="6" t="s">
        <v>1273</v>
      </c>
      <c r="S456" s="6"/>
      <c r="T456" s="269">
        <v>2020</v>
      </c>
      <c r="U456" s="127" t="s">
        <v>6049</v>
      </c>
      <c r="V456" s="66" t="s">
        <v>6049</v>
      </c>
      <c r="W456" s="1"/>
    </row>
    <row r="457" spans="1:23">
      <c r="A457" s="4">
        <v>64</v>
      </c>
      <c r="B457" s="8"/>
      <c r="C457" s="64">
        <v>1434</v>
      </c>
      <c r="D457" s="64">
        <v>1420</v>
      </c>
      <c r="E457" s="211" t="e">
        <f t="shared" si="26"/>
        <v>#REF!</v>
      </c>
      <c r="F457" s="64" t="e">
        <f t="shared" si="27"/>
        <v>#REF!</v>
      </c>
      <c r="G457" s="64"/>
      <c r="H457" s="8"/>
      <c r="I457" s="8" t="s">
        <v>1350</v>
      </c>
      <c r="J457" s="8" t="s">
        <v>969</v>
      </c>
      <c r="K457" s="4" t="s">
        <v>7290</v>
      </c>
      <c r="L457" s="13" t="s">
        <v>3850</v>
      </c>
      <c r="M457" s="13" t="s">
        <v>3850</v>
      </c>
      <c r="N457" s="13" t="s">
        <v>6426</v>
      </c>
      <c r="O457" s="13"/>
      <c r="P457" s="13" t="s">
        <v>1271</v>
      </c>
      <c r="Q457" s="22"/>
      <c r="R457" s="6" t="s">
        <v>1273</v>
      </c>
      <c r="S457" s="6"/>
      <c r="T457" s="269">
        <v>2020</v>
      </c>
      <c r="U457" s="127" t="s">
        <v>5898</v>
      </c>
      <c r="V457" s="66" t="s">
        <v>3994</v>
      </c>
      <c r="W457" s="6" t="s">
        <v>1819</v>
      </c>
    </row>
    <row r="458" spans="1:23">
      <c r="A458" s="4">
        <v>64</v>
      </c>
      <c r="B458" s="8"/>
      <c r="C458" s="64">
        <v>1434</v>
      </c>
      <c r="D458" s="64">
        <v>1420</v>
      </c>
      <c r="E458" s="211" t="e">
        <f t="shared" si="26"/>
        <v>#REF!</v>
      </c>
      <c r="F458" s="64" t="e">
        <f t="shared" si="27"/>
        <v>#REF!</v>
      </c>
      <c r="G458" s="64"/>
      <c r="H458" s="8"/>
      <c r="I458" s="8" t="s">
        <v>2249</v>
      </c>
      <c r="J458" s="6" t="s">
        <v>969</v>
      </c>
      <c r="K458" s="7" t="s">
        <v>7291</v>
      </c>
      <c r="L458" s="13" t="s">
        <v>1921</v>
      </c>
      <c r="M458" s="52" t="s">
        <v>5309</v>
      </c>
      <c r="N458" s="52"/>
      <c r="O458" s="52"/>
      <c r="P458" s="6" t="s">
        <v>970</v>
      </c>
      <c r="Q458" s="6" t="s">
        <v>5296</v>
      </c>
      <c r="R458" s="6"/>
      <c r="S458" s="6" t="s">
        <v>303</v>
      </c>
      <c r="T458" s="269">
        <v>2020</v>
      </c>
      <c r="U458" s="127" t="s">
        <v>6050</v>
      </c>
      <c r="V458" s="187" t="s">
        <v>6051</v>
      </c>
      <c r="W458" s="1"/>
    </row>
    <row r="459" spans="1:23">
      <c r="A459" s="4">
        <v>64</v>
      </c>
      <c r="B459" s="8"/>
      <c r="C459" s="64">
        <v>1436</v>
      </c>
      <c r="D459" s="64">
        <v>1422</v>
      </c>
      <c r="E459" s="211" t="e">
        <f t="shared" si="26"/>
        <v>#REF!</v>
      </c>
      <c r="F459" s="64" t="e">
        <f t="shared" si="27"/>
        <v>#REF!</v>
      </c>
      <c r="G459" s="64"/>
      <c r="H459" s="8"/>
      <c r="I459" s="4" t="s">
        <v>2249</v>
      </c>
      <c r="J459" s="7" t="s">
        <v>7293</v>
      </c>
      <c r="K459" s="79" t="s">
        <v>120</v>
      </c>
      <c r="L459" s="33" t="s">
        <v>7292</v>
      </c>
      <c r="M459" s="53"/>
      <c r="N459" s="53"/>
      <c r="O459" s="53"/>
      <c r="P459" s="79" t="s">
        <v>121</v>
      </c>
      <c r="Q459" s="79"/>
      <c r="R459" s="7" t="s">
        <v>1273</v>
      </c>
      <c r="S459" s="7"/>
      <c r="T459" s="269">
        <v>2020</v>
      </c>
      <c r="U459" s="127" t="s">
        <v>6052</v>
      </c>
      <c r="V459" s="66" t="s">
        <v>6052</v>
      </c>
      <c r="W459" s="1"/>
    </row>
    <row r="460" spans="1:23">
      <c r="A460" s="4">
        <v>64</v>
      </c>
      <c r="B460" s="8"/>
      <c r="C460" s="64">
        <v>1441</v>
      </c>
      <c r="D460" s="64">
        <v>1427</v>
      </c>
      <c r="E460" s="211" t="e">
        <f t="shared" si="26"/>
        <v>#REF!</v>
      </c>
      <c r="F460" s="64" t="e">
        <f>IF(G460="",F462,G460)</f>
        <v>#REF!</v>
      </c>
      <c r="G460" s="64"/>
      <c r="H460" s="8"/>
      <c r="I460" s="8" t="s">
        <v>5659</v>
      </c>
      <c r="J460" s="6" t="s">
        <v>2184</v>
      </c>
      <c r="K460" s="7" t="s">
        <v>6807</v>
      </c>
      <c r="L460" s="13"/>
      <c r="M460" s="52"/>
      <c r="N460" s="52"/>
      <c r="O460" s="52"/>
      <c r="P460" s="8" t="s">
        <v>807</v>
      </c>
      <c r="Q460" s="22"/>
      <c r="R460" s="6" t="s">
        <v>808</v>
      </c>
      <c r="S460" s="7" t="s">
        <v>6806</v>
      </c>
      <c r="T460" s="269">
        <v>2020</v>
      </c>
      <c r="U460" s="127" t="s">
        <v>5298</v>
      </c>
      <c r="V460" s="6" t="s">
        <v>5298</v>
      </c>
      <c r="W460" s="1"/>
    </row>
    <row r="461" spans="1:23">
      <c r="A461" s="63">
        <v>64</v>
      </c>
      <c r="B461" s="65">
        <v>0.2</v>
      </c>
      <c r="C461" s="64">
        <v>1441</v>
      </c>
      <c r="D461" s="64">
        <v>1427</v>
      </c>
      <c r="E461" s="211" t="e">
        <f t="shared" si="26"/>
        <v>#REF!</v>
      </c>
      <c r="F461" s="64" t="e">
        <f t="shared" si="27"/>
        <v>#REF!</v>
      </c>
      <c r="G461" s="64"/>
      <c r="H461" s="65">
        <v>0.2</v>
      </c>
      <c r="I461" s="64" t="s">
        <v>2245</v>
      </c>
      <c r="J461" s="64" t="s">
        <v>2916</v>
      </c>
      <c r="K461" s="117" t="s">
        <v>2545</v>
      </c>
      <c r="L461" s="72">
        <v>8</v>
      </c>
      <c r="M461" s="72">
        <v>14</v>
      </c>
      <c r="N461" s="72"/>
      <c r="O461" s="72"/>
      <c r="P461" s="66" t="s">
        <v>807</v>
      </c>
      <c r="Q461" s="66"/>
      <c r="R461" s="6" t="s">
        <v>808</v>
      </c>
      <c r="S461" s="7" t="s">
        <v>6806</v>
      </c>
      <c r="T461" s="267">
        <v>2020</v>
      </c>
      <c r="U461" s="127" t="s">
        <v>3023</v>
      </c>
      <c r="V461" s="66" t="s">
        <v>3023</v>
      </c>
    </row>
    <row r="462" spans="1:23">
      <c r="A462" s="4">
        <v>64</v>
      </c>
      <c r="B462" s="8"/>
      <c r="C462" s="64">
        <v>1452</v>
      </c>
      <c r="D462" s="64">
        <v>1438</v>
      </c>
      <c r="E462" s="211" t="e">
        <f>C462+F462</f>
        <v>#REF!</v>
      </c>
      <c r="F462" s="64" t="e">
        <f>IF(G462="",F459,G462)</f>
        <v>#REF!</v>
      </c>
      <c r="G462" s="64"/>
      <c r="H462" s="8"/>
      <c r="I462" s="8" t="s">
        <v>2249</v>
      </c>
      <c r="J462" s="6" t="s">
        <v>2184</v>
      </c>
      <c r="K462" s="79" t="s">
        <v>812</v>
      </c>
      <c r="L462" s="13" t="s">
        <v>4083</v>
      </c>
      <c r="M462" s="52" t="s">
        <v>6810</v>
      </c>
      <c r="N462" s="52"/>
      <c r="O462" s="52"/>
      <c r="P462" s="41" t="s">
        <v>811</v>
      </c>
      <c r="Q462" s="41"/>
      <c r="R462" s="41" t="s">
        <v>6809</v>
      </c>
      <c r="S462" s="6" t="s">
        <v>5297</v>
      </c>
      <c r="T462" s="269">
        <v>2020</v>
      </c>
      <c r="U462" s="127" t="s">
        <v>6808</v>
      </c>
      <c r="V462" s="66"/>
    </row>
    <row r="463" spans="1:23">
      <c r="A463" s="4">
        <v>64</v>
      </c>
      <c r="B463" s="8"/>
      <c r="C463" s="64">
        <v>1452</v>
      </c>
      <c r="D463" s="64">
        <v>1438</v>
      </c>
      <c r="E463" s="211" t="e">
        <f>C463+F463</f>
        <v>#REF!</v>
      </c>
      <c r="F463" s="64" t="e">
        <f>IF(G463="",F458,G463)</f>
        <v>#REF!</v>
      </c>
      <c r="G463" s="64"/>
      <c r="H463" s="8"/>
      <c r="I463" s="8" t="s">
        <v>1352</v>
      </c>
      <c r="J463" s="6" t="s">
        <v>2184</v>
      </c>
      <c r="K463" s="79" t="s">
        <v>809</v>
      </c>
      <c r="L463" s="13" t="s">
        <v>1113</v>
      </c>
      <c r="M463" s="52" t="s">
        <v>893</v>
      </c>
      <c r="N463" s="52"/>
      <c r="O463" s="52"/>
      <c r="P463" s="4" t="s">
        <v>6804</v>
      </c>
      <c r="Q463" s="4" t="s">
        <v>6805</v>
      </c>
      <c r="R463" s="41" t="s">
        <v>810</v>
      </c>
      <c r="S463" s="7" t="s">
        <v>304</v>
      </c>
      <c r="T463" s="269">
        <v>2020</v>
      </c>
      <c r="U463" s="127" t="s">
        <v>3072</v>
      </c>
      <c r="V463" s="66"/>
    </row>
    <row r="464" spans="1:23">
      <c r="A464" s="4">
        <v>64</v>
      </c>
      <c r="B464" s="8"/>
      <c r="C464" s="64">
        <v>1456</v>
      </c>
      <c r="D464" s="64">
        <v>1440</v>
      </c>
      <c r="E464" s="211" t="e">
        <f t="shared" si="26"/>
        <v>#REF!</v>
      </c>
      <c r="F464" s="64" t="e">
        <f>IF(G464="",F461,G464)</f>
        <v>#REF!</v>
      </c>
      <c r="G464" s="64"/>
      <c r="H464" s="8"/>
      <c r="I464" s="8" t="s">
        <v>2249</v>
      </c>
      <c r="J464" s="6" t="s">
        <v>2184</v>
      </c>
      <c r="K464" s="7" t="s">
        <v>5299</v>
      </c>
      <c r="L464" s="13" t="s">
        <v>636</v>
      </c>
      <c r="M464" s="52" t="s">
        <v>2241</v>
      </c>
      <c r="N464" s="52"/>
      <c r="O464" s="52"/>
      <c r="P464" s="6" t="s">
        <v>2185</v>
      </c>
      <c r="Q464" s="13" t="s">
        <v>6911</v>
      </c>
      <c r="R464" s="6" t="s">
        <v>6912</v>
      </c>
      <c r="S464" s="6" t="s">
        <v>1875</v>
      </c>
      <c r="T464" s="269">
        <v>2020</v>
      </c>
      <c r="U464" s="127" t="s">
        <v>6053</v>
      </c>
      <c r="V464" s="66" t="s">
        <v>6053</v>
      </c>
      <c r="W464" s="1" t="s">
        <v>6727</v>
      </c>
    </row>
    <row r="465" spans="1:23" ht="12.75" customHeight="1">
      <c r="A465" s="4">
        <v>64</v>
      </c>
      <c r="B465" s="8" t="s">
        <v>1274</v>
      </c>
      <c r="C465" s="64">
        <v>1465</v>
      </c>
      <c r="D465" s="64">
        <v>1451</v>
      </c>
      <c r="E465" s="211" t="e">
        <f t="shared" si="26"/>
        <v>#REF!</v>
      </c>
      <c r="F465" s="64" t="e">
        <f t="shared" si="27"/>
        <v>#REF!</v>
      </c>
      <c r="G465" s="64"/>
      <c r="H465" s="8" t="s">
        <v>1274</v>
      </c>
      <c r="I465" s="4" t="s">
        <v>1352</v>
      </c>
      <c r="J465" s="7" t="s">
        <v>1275</v>
      </c>
      <c r="K465" s="7" t="s">
        <v>5300</v>
      </c>
      <c r="L465" s="33"/>
      <c r="M465" s="53"/>
      <c r="N465" s="53"/>
      <c r="O465" s="53"/>
      <c r="P465" s="7" t="s">
        <v>1277</v>
      </c>
      <c r="Q465" s="7" t="s">
        <v>5301</v>
      </c>
      <c r="R465" s="7" t="s">
        <v>6825</v>
      </c>
      <c r="T465" s="147">
        <v>2019</v>
      </c>
      <c r="U465" s="127" t="s">
        <v>6054</v>
      </c>
      <c r="V465" s="187" t="s">
        <v>6055</v>
      </c>
      <c r="W465" s="1"/>
    </row>
    <row r="466" spans="1:23">
      <c r="A466" s="4">
        <v>64</v>
      </c>
      <c r="B466" s="8" t="s">
        <v>1274</v>
      </c>
      <c r="C466" s="64">
        <v>1465</v>
      </c>
      <c r="D466" s="64">
        <v>1451</v>
      </c>
      <c r="E466" s="211" t="e">
        <f t="shared" si="26"/>
        <v>#REF!</v>
      </c>
      <c r="F466" s="64" t="e">
        <f t="shared" si="27"/>
        <v>#REF!</v>
      </c>
      <c r="G466" s="64"/>
      <c r="H466" s="8" t="s">
        <v>1274</v>
      </c>
      <c r="I466" s="4" t="s">
        <v>1352</v>
      </c>
      <c r="J466" s="7" t="s">
        <v>1275</v>
      </c>
      <c r="K466" s="7" t="s">
        <v>4473</v>
      </c>
      <c r="L466" s="33" t="s">
        <v>628</v>
      </c>
      <c r="M466" s="53"/>
      <c r="N466" s="53"/>
      <c r="O466" s="53"/>
      <c r="P466" s="7" t="s">
        <v>1277</v>
      </c>
      <c r="Q466" s="7" t="s">
        <v>6824</v>
      </c>
      <c r="R466" s="7" t="s">
        <v>1276</v>
      </c>
      <c r="S466" s="7"/>
      <c r="T466" s="269">
        <v>2020</v>
      </c>
      <c r="U466" s="127" t="s">
        <v>3042</v>
      </c>
      <c r="V466" s="66" t="s">
        <v>3042</v>
      </c>
      <c r="W466" s="1"/>
    </row>
    <row r="467" spans="1:23">
      <c r="A467" s="4">
        <v>64</v>
      </c>
      <c r="B467" s="8" t="s">
        <v>1274</v>
      </c>
      <c r="C467" s="64">
        <v>1465</v>
      </c>
      <c r="D467" s="64">
        <v>1451</v>
      </c>
      <c r="E467" s="211" t="e">
        <f t="shared" si="26"/>
        <v>#REF!</v>
      </c>
      <c r="F467" s="64" t="e">
        <f t="shared" si="27"/>
        <v>#REF!</v>
      </c>
      <c r="G467" s="64"/>
      <c r="H467" s="8" t="s">
        <v>1274</v>
      </c>
      <c r="I467" s="4" t="s">
        <v>1362</v>
      </c>
      <c r="J467" s="7" t="s">
        <v>1275</v>
      </c>
      <c r="K467" s="7" t="s">
        <v>5302</v>
      </c>
      <c r="L467" s="33"/>
      <c r="M467" s="53" t="s">
        <v>1943</v>
      </c>
      <c r="N467" s="53"/>
      <c r="O467" s="53"/>
      <c r="P467" s="7" t="s">
        <v>308</v>
      </c>
      <c r="Q467" s="42"/>
      <c r="R467" s="7"/>
      <c r="S467" s="7" t="s">
        <v>307</v>
      </c>
      <c r="T467" s="147">
        <v>2019</v>
      </c>
      <c r="U467" s="127" t="s">
        <v>6056</v>
      </c>
      <c r="V467" s="66" t="s">
        <v>6056</v>
      </c>
      <c r="W467" s="1"/>
    </row>
    <row r="468" spans="1:23">
      <c r="A468" s="4">
        <v>64</v>
      </c>
      <c r="B468" s="8" t="s">
        <v>631</v>
      </c>
      <c r="C468" s="64">
        <v>1491</v>
      </c>
      <c r="D468" s="64">
        <v>1477</v>
      </c>
      <c r="E468" s="211" t="e">
        <f t="shared" si="26"/>
        <v>#REF!</v>
      </c>
      <c r="F468" s="64" t="e">
        <f t="shared" si="27"/>
        <v>#REF!</v>
      </c>
      <c r="G468" s="64"/>
      <c r="H468" s="8" t="s">
        <v>631</v>
      </c>
      <c r="I468" s="4" t="s">
        <v>1350</v>
      </c>
      <c r="J468" s="7" t="s">
        <v>725</v>
      </c>
      <c r="K468" s="79" t="s">
        <v>163</v>
      </c>
      <c r="L468" s="33" t="s">
        <v>4317</v>
      </c>
      <c r="M468" s="53" t="s">
        <v>5125</v>
      </c>
      <c r="N468" s="53"/>
      <c r="O468" s="53"/>
      <c r="P468" s="79" t="s">
        <v>813</v>
      </c>
      <c r="Q468" s="79"/>
      <c r="R468" s="79" t="s">
        <v>814</v>
      </c>
      <c r="S468" s="79"/>
      <c r="T468" s="269">
        <v>2020</v>
      </c>
      <c r="U468" s="79" t="s">
        <v>6057</v>
      </c>
      <c r="V468" s="66" t="s">
        <v>6057</v>
      </c>
      <c r="W468" s="1"/>
    </row>
    <row r="469" spans="1:23">
      <c r="A469" s="4">
        <v>64</v>
      </c>
      <c r="B469" s="8" t="s">
        <v>631</v>
      </c>
      <c r="C469" s="64">
        <v>1491</v>
      </c>
      <c r="D469" s="64">
        <v>1477</v>
      </c>
      <c r="E469" s="211" t="e">
        <f t="shared" si="26"/>
        <v>#REF!</v>
      </c>
      <c r="F469" s="64" t="e">
        <f t="shared" si="27"/>
        <v>#REF!</v>
      </c>
      <c r="G469" s="64"/>
      <c r="H469" s="8" t="s">
        <v>631</v>
      </c>
      <c r="I469" s="4" t="s">
        <v>1350</v>
      </c>
      <c r="J469" s="7" t="s">
        <v>725</v>
      </c>
      <c r="K469" s="7" t="s">
        <v>3279</v>
      </c>
      <c r="L469" s="33" t="s">
        <v>1911</v>
      </c>
      <c r="M469" s="53" t="s">
        <v>1297</v>
      </c>
      <c r="N469" s="53"/>
      <c r="O469" s="53"/>
      <c r="P469" s="99" t="s">
        <v>235</v>
      </c>
      <c r="Q469" s="42"/>
      <c r="R469" s="4" t="s">
        <v>727</v>
      </c>
      <c r="S469" s="4"/>
      <c r="T469" s="265">
        <v>2020</v>
      </c>
      <c r="U469" s="127" t="s">
        <v>6058</v>
      </c>
      <c r="V469" s="66" t="s">
        <v>6058</v>
      </c>
      <c r="W469" s="1"/>
    </row>
    <row r="470" spans="1:23">
      <c r="A470" s="4">
        <v>64</v>
      </c>
      <c r="B470" s="8"/>
      <c r="C470" s="64">
        <v>1492</v>
      </c>
      <c r="D470" s="64">
        <v>1477</v>
      </c>
      <c r="E470" s="211">
        <f t="shared" si="26"/>
        <v>1477</v>
      </c>
      <c r="F470" s="64">
        <f t="shared" si="27"/>
        <v>-15</v>
      </c>
      <c r="G470" s="64">
        <v>-15</v>
      </c>
      <c r="H470" s="8"/>
      <c r="I470" s="4" t="s">
        <v>5659</v>
      </c>
      <c r="J470" s="192" t="s">
        <v>971</v>
      </c>
      <c r="K470" s="192" t="s">
        <v>122</v>
      </c>
      <c r="L470" s="192"/>
      <c r="M470" s="192">
        <v>56</v>
      </c>
      <c r="N470" s="192"/>
      <c r="O470" s="192"/>
      <c r="P470" s="192"/>
      <c r="Q470" s="192" t="s">
        <v>5303</v>
      </c>
      <c r="R470" s="192" t="s">
        <v>123</v>
      </c>
      <c r="S470" s="192"/>
      <c r="T470" s="269">
        <v>2020</v>
      </c>
      <c r="U470" s="127" t="s">
        <v>6059</v>
      </c>
      <c r="V470" s="66" t="s">
        <v>6059</v>
      </c>
      <c r="W470" s="1"/>
    </row>
    <row r="471" spans="1:23">
      <c r="A471" s="4">
        <v>64</v>
      </c>
      <c r="B471" s="8"/>
      <c r="C471" s="64">
        <v>1492</v>
      </c>
      <c r="D471" s="64">
        <v>1477</v>
      </c>
      <c r="E471" s="211">
        <f t="shared" si="26"/>
        <v>1477</v>
      </c>
      <c r="F471" s="64">
        <f t="shared" si="27"/>
        <v>-15</v>
      </c>
      <c r="G471" s="64"/>
      <c r="H471" s="8"/>
      <c r="I471" s="4" t="s">
        <v>1352</v>
      </c>
      <c r="J471" s="7" t="s">
        <v>971</v>
      </c>
      <c r="K471" s="7" t="s">
        <v>5128</v>
      </c>
      <c r="L471" s="33"/>
      <c r="M471" s="53"/>
      <c r="N471" s="53"/>
      <c r="O471" s="53"/>
      <c r="P471" s="7" t="s">
        <v>5130</v>
      </c>
      <c r="Q471" s="7" t="s">
        <v>5131</v>
      </c>
      <c r="R471" s="7" t="s">
        <v>5126</v>
      </c>
      <c r="S471" s="7" t="s">
        <v>5129</v>
      </c>
      <c r="T471" s="265">
        <v>2020</v>
      </c>
      <c r="U471" s="127" t="s">
        <v>5127</v>
      </c>
      <c r="V471" s="7" t="s">
        <v>5127</v>
      </c>
      <c r="W471" s="1"/>
    </row>
    <row r="472" spans="1:23">
      <c r="A472" s="4">
        <v>64</v>
      </c>
      <c r="B472" s="8"/>
      <c r="C472" s="64">
        <v>1492</v>
      </c>
      <c r="D472" s="64">
        <v>1477</v>
      </c>
      <c r="E472" s="211">
        <f t="shared" si="26"/>
        <v>1477</v>
      </c>
      <c r="F472" s="64">
        <f t="shared" si="27"/>
        <v>-15</v>
      </c>
      <c r="G472" s="64"/>
      <c r="H472" s="8"/>
      <c r="I472" s="4" t="s">
        <v>2249</v>
      </c>
      <c r="J472" s="7" t="s">
        <v>971</v>
      </c>
      <c r="K472" s="7" t="s">
        <v>5304</v>
      </c>
      <c r="L472" s="33"/>
      <c r="M472" s="53" t="s">
        <v>5306</v>
      </c>
      <c r="N472" s="53"/>
      <c r="O472" s="53"/>
      <c r="P472" s="7" t="s">
        <v>972</v>
      </c>
      <c r="Q472" s="42"/>
      <c r="R472" s="7" t="s">
        <v>5305</v>
      </c>
      <c r="S472" s="7" t="s">
        <v>2183</v>
      </c>
      <c r="T472" s="269">
        <v>2020</v>
      </c>
      <c r="U472" s="127" t="s">
        <v>6060</v>
      </c>
      <c r="V472" s="66" t="s">
        <v>6060</v>
      </c>
      <c r="W472" s="1"/>
    </row>
    <row r="473" spans="1:23" ht="14.25" customHeight="1">
      <c r="A473" s="63">
        <v>64</v>
      </c>
      <c r="B473" s="65">
        <v>0.2</v>
      </c>
      <c r="C473" s="64">
        <v>1498</v>
      </c>
      <c r="D473" s="64">
        <v>1483</v>
      </c>
      <c r="E473" s="211" t="e">
        <f t="shared" si="26"/>
        <v>#REF!</v>
      </c>
      <c r="F473" s="64" t="e">
        <f>IF(G473="",#REF!,G473)</f>
        <v>#REF!</v>
      </c>
      <c r="G473" s="64"/>
      <c r="H473" s="65">
        <v>0.2</v>
      </c>
      <c r="I473" s="64" t="s">
        <v>2245</v>
      </c>
      <c r="J473" s="64" t="s">
        <v>973</v>
      </c>
      <c r="K473" s="117" t="s">
        <v>2546</v>
      </c>
      <c r="L473" s="72">
        <v>6</v>
      </c>
      <c r="M473" s="72">
        <v>8</v>
      </c>
      <c r="N473" s="72"/>
      <c r="O473" s="72"/>
      <c r="P473" s="66" t="s">
        <v>2547</v>
      </c>
      <c r="Q473" s="66"/>
      <c r="R473" s="66"/>
      <c r="S473" s="66"/>
      <c r="T473" s="267">
        <v>2020</v>
      </c>
      <c r="U473" s="127" t="s">
        <v>3024</v>
      </c>
      <c r="V473" s="66" t="s">
        <v>3024</v>
      </c>
    </row>
    <row r="474" spans="1:23" s="122" customFormat="1">
      <c r="A474" s="4">
        <v>64</v>
      </c>
      <c r="B474" s="4"/>
      <c r="C474" s="64">
        <v>1499</v>
      </c>
      <c r="D474" s="64">
        <v>1484</v>
      </c>
      <c r="E474" s="211" t="e">
        <f t="shared" si="26"/>
        <v>#REF!</v>
      </c>
      <c r="F474" s="64" t="e">
        <f>IF(G474="",#REF!,G474)</f>
        <v>#REF!</v>
      </c>
      <c r="G474" s="64"/>
      <c r="H474" s="8" t="s">
        <v>1154</v>
      </c>
      <c r="I474" s="8" t="s">
        <v>4645</v>
      </c>
      <c r="J474" s="7" t="s">
        <v>1066</v>
      </c>
      <c r="K474" s="7" t="s">
        <v>3276</v>
      </c>
      <c r="L474" s="33"/>
      <c r="M474" s="53" t="s">
        <v>3280</v>
      </c>
      <c r="N474" s="53"/>
      <c r="O474" s="53"/>
      <c r="P474" s="7" t="s">
        <v>3278</v>
      </c>
      <c r="Q474" s="7" t="s">
        <v>5124</v>
      </c>
      <c r="R474" s="7" t="s">
        <v>3277</v>
      </c>
      <c r="S474" s="7"/>
      <c r="T474" s="147">
        <v>2019</v>
      </c>
      <c r="U474" s="127"/>
      <c r="V474" s="66"/>
      <c r="W474" s="5"/>
    </row>
    <row r="475" spans="1:23">
      <c r="A475" s="4">
        <v>64</v>
      </c>
      <c r="B475" s="8"/>
      <c r="C475" s="64">
        <v>1499</v>
      </c>
      <c r="D475" s="64">
        <v>1484</v>
      </c>
      <c r="E475" s="211" t="e">
        <f t="shared" si="26"/>
        <v>#REF!</v>
      </c>
      <c r="F475" s="64" t="e">
        <f t="shared" si="27"/>
        <v>#REF!</v>
      </c>
      <c r="G475" s="64"/>
      <c r="H475" s="8"/>
      <c r="I475" s="8" t="s">
        <v>1350</v>
      </c>
      <c r="J475" s="6" t="s">
        <v>1066</v>
      </c>
      <c r="K475" s="79" t="s">
        <v>694</v>
      </c>
      <c r="L475" s="13"/>
      <c r="M475" s="52" t="s">
        <v>3997</v>
      </c>
      <c r="N475" s="52"/>
      <c r="O475" s="52"/>
      <c r="P475" s="41" t="s">
        <v>815</v>
      </c>
      <c r="Q475" s="41"/>
      <c r="R475" s="41" t="s">
        <v>6811</v>
      </c>
      <c r="S475" s="41" t="s">
        <v>3996</v>
      </c>
      <c r="T475" s="140">
        <v>2019</v>
      </c>
      <c r="U475" s="127" t="s">
        <v>6812</v>
      </c>
      <c r="V475" s="66" t="s">
        <v>3048</v>
      </c>
      <c r="W475" s="1"/>
    </row>
    <row r="476" spans="1:23">
      <c r="A476" s="63">
        <v>64</v>
      </c>
      <c r="B476" s="65">
        <v>0.2</v>
      </c>
      <c r="C476" s="64">
        <v>1504</v>
      </c>
      <c r="D476" s="64">
        <v>1489</v>
      </c>
      <c r="E476" s="211" t="e">
        <f t="shared" si="26"/>
        <v>#REF!</v>
      </c>
      <c r="F476" s="64" t="e">
        <f t="shared" si="27"/>
        <v>#REF!</v>
      </c>
      <c r="G476" s="64"/>
      <c r="H476" s="65">
        <v>0.2</v>
      </c>
      <c r="I476" s="64" t="s">
        <v>2245</v>
      </c>
      <c r="J476" s="64" t="s">
        <v>2548</v>
      </c>
      <c r="K476" s="117" t="s">
        <v>4003</v>
      </c>
      <c r="L476" s="72">
        <v>7</v>
      </c>
      <c r="M476" s="72">
        <v>10</v>
      </c>
      <c r="N476" s="72"/>
      <c r="O476" s="72"/>
      <c r="P476" s="66" t="s">
        <v>2549</v>
      </c>
      <c r="Q476" s="66" t="s">
        <v>4001</v>
      </c>
      <c r="R476" s="66" t="s">
        <v>4002</v>
      </c>
      <c r="S476" s="66" t="s">
        <v>4567</v>
      </c>
      <c r="T476" s="267">
        <v>2020</v>
      </c>
      <c r="U476" s="127" t="s">
        <v>7294</v>
      </c>
      <c r="V476" s="66" t="s">
        <v>4000</v>
      </c>
    </row>
    <row r="477" spans="1:23">
      <c r="A477" s="4">
        <v>64</v>
      </c>
      <c r="B477" s="8"/>
      <c r="C477" s="64">
        <v>1522</v>
      </c>
      <c r="D477" s="64">
        <v>1507</v>
      </c>
      <c r="E477" s="211" t="e">
        <f t="shared" si="26"/>
        <v>#REF!</v>
      </c>
      <c r="F477" s="64" t="e">
        <f t="shared" si="27"/>
        <v>#REF!</v>
      </c>
      <c r="G477" s="64"/>
      <c r="H477" s="8"/>
      <c r="I477" s="4" t="s">
        <v>1352</v>
      </c>
      <c r="J477" s="7" t="s">
        <v>2180</v>
      </c>
      <c r="K477" s="79" t="s">
        <v>5307</v>
      </c>
      <c r="L477" s="33" t="s">
        <v>896</v>
      </c>
      <c r="M477" s="53" t="s">
        <v>896</v>
      </c>
      <c r="N477" s="53"/>
      <c r="O477" s="53"/>
      <c r="P477" s="79" t="s">
        <v>312</v>
      </c>
      <c r="Q477" s="79" t="s">
        <v>313</v>
      </c>
      <c r="R477" s="79" t="s">
        <v>257</v>
      </c>
      <c r="S477" s="79" t="s">
        <v>311</v>
      </c>
      <c r="T477" s="269">
        <v>2020</v>
      </c>
      <c r="U477" s="127" t="s">
        <v>3073</v>
      </c>
      <c r="V477" s="66" t="s">
        <v>3073</v>
      </c>
      <c r="W477" s="1"/>
    </row>
    <row r="478" spans="1:23">
      <c r="A478" s="4">
        <v>64</v>
      </c>
      <c r="B478" s="8"/>
      <c r="C478" s="64">
        <v>1522</v>
      </c>
      <c r="D478" s="64">
        <v>1507</v>
      </c>
      <c r="E478" s="211" t="e">
        <f t="shared" si="26"/>
        <v>#REF!</v>
      </c>
      <c r="F478" s="64" t="e">
        <f t="shared" si="27"/>
        <v>#REF!</v>
      </c>
      <c r="G478" s="64"/>
      <c r="H478" s="8"/>
      <c r="I478" s="4" t="s">
        <v>2249</v>
      </c>
      <c r="J478" s="7" t="s">
        <v>2180</v>
      </c>
      <c r="K478" s="7" t="s">
        <v>5308</v>
      </c>
      <c r="L478" s="33" t="s">
        <v>4240</v>
      </c>
      <c r="M478" s="53" t="s">
        <v>3456</v>
      </c>
      <c r="N478" s="53"/>
      <c r="O478" s="53"/>
      <c r="P478" s="7" t="s">
        <v>976</v>
      </c>
      <c r="Q478" s="42"/>
      <c r="R478" s="7" t="s">
        <v>975</v>
      </c>
      <c r="S478" s="7" t="s">
        <v>974</v>
      </c>
      <c r="T478" s="265">
        <v>2020</v>
      </c>
      <c r="U478" s="127" t="s">
        <v>6061</v>
      </c>
      <c r="V478" s="66" t="s">
        <v>6061</v>
      </c>
      <c r="W478" s="1"/>
    </row>
    <row r="479" spans="1:23">
      <c r="A479" s="4">
        <v>64</v>
      </c>
      <c r="B479" s="8" t="s">
        <v>819</v>
      </c>
      <c r="C479" s="64">
        <v>1522</v>
      </c>
      <c r="D479" s="64">
        <v>1507</v>
      </c>
      <c r="E479" s="211" t="e">
        <f t="shared" si="26"/>
        <v>#REF!</v>
      </c>
      <c r="F479" s="64" t="e">
        <f t="shared" si="27"/>
        <v>#REF!</v>
      </c>
      <c r="G479" s="64"/>
      <c r="H479" s="8" t="s">
        <v>819</v>
      </c>
      <c r="I479" s="4" t="s">
        <v>1350</v>
      </c>
      <c r="J479" s="7" t="s">
        <v>816</v>
      </c>
      <c r="K479" s="79" t="s">
        <v>237</v>
      </c>
      <c r="L479" s="33" t="s">
        <v>236</v>
      </c>
      <c r="M479" s="53" t="s">
        <v>3998</v>
      </c>
      <c r="N479" s="53"/>
      <c r="O479" s="53"/>
      <c r="P479" s="79" t="s">
        <v>817</v>
      </c>
      <c r="Q479" s="79"/>
      <c r="R479" s="79" t="s">
        <v>818</v>
      </c>
      <c r="S479" s="79" t="s">
        <v>3999</v>
      </c>
      <c r="T479" s="269">
        <v>2020</v>
      </c>
      <c r="U479" s="127" t="s">
        <v>7295</v>
      </c>
      <c r="V479" s="66" t="s">
        <v>3134</v>
      </c>
      <c r="W479" s="1"/>
    </row>
    <row r="480" spans="1:23">
      <c r="A480" s="4">
        <v>64</v>
      </c>
      <c r="B480" s="8" t="s">
        <v>630</v>
      </c>
      <c r="C480" s="64">
        <v>1522</v>
      </c>
      <c r="D480" s="64">
        <v>1507</v>
      </c>
      <c r="E480" s="211" t="e">
        <f t="shared" si="26"/>
        <v>#REF!</v>
      </c>
      <c r="F480" s="64" t="e">
        <f>IF(G480="",#REF!,G480)</f>
        <v>#REF!</v>
      </c>
      <c r="G480" s="64"/>
      <c r="H480" s="8" t="s">
        <v>630</v>
      </c>
      <c r="I480" s="4" t="s">
        <v>1362</v>
      </c>
      <c r="J480" s="7" t="s">
        <v>268</v>
      </c>
      <c r="K480" s="7" t="s">
        <v>5312</v>
      </c>
      <c r="L480" s="33" t="s">
        <v>1297</v>
      </c>
      <c r="M480" s="53" t="s">
        <v>3504</v>
      </c>
      <c r="N480" s="53"/>
      <c r="O480" s="53"/>
      <c r="P480" s="79" t="s">
        <v>310</v>
      </c>
      <c r="Q480" s="79" t="s">
        <v>5310</v>
      </c>
      <c r="R480" s="7" t="s">
        <v>5311</v>
      </c>
      <c r="S480" s="79" t="s">
        <v>309</v>
      </c>
      <c r="T480" s="269">
        <v>2020</v>
      </c>
      <c r="U480" s="127" t="s">
        <v>6062</v>
      </c>
      <c r="V480" s="66" t="s">
        <v>6062</v>
      </c>
      <c r="W480" s="1"/>
    </row>
    <row r="481" spans="1:23">
      <c r="A481" s="63">
        <v>64</v>
      </c>
      <c r="B481" s="65">
        <v>1.1000000000000001</v>
      </c>
      <c r="C481" s="64">
        <v>1525</v>
      </c>
      <c r="D481" s="64">
        <v>1510</v>
      </c>
      <c r="E481" s="211" t="e">
        <f t="shared" si="26"/>
        <v>#REF!</v>
      </c>
      <c r="F481" s="64" t="e">
        <f t="shared" si="27"/>
        <v>#REF!</v>
      </c>
      <c r="G481" s="64"/>
      <c r="H481" s="65">
        <v>1.1000000000000001</v>
      </c>
      <c r="I481" s="64" t="s">
        <v>2245</v>
      </c>
      <c r="J481" s="64" t="s">
        <v>977</v>
      </c>
      <c r="K481" s="117" t="s">
        <v>2550</v>
      </c>
      <c r="L481" s="72" t="s">
        <v>4009</v>
      </c>
      <c r="M481" s="72" t="s">
        <v>4010</v>
      </c>
      <c r="N481" s="72"/>
      <c r="O481" s="72"/>
      <c r="P481" s="66" t="s">
        <v>2551</v>
      </c>
      <c r="Q481" s="66" t="s">
        <v>3027</v>
      </c>
      <c r="R481" s="66" t="s">
        <v>3026</v>
      </c>
      <c r="S481" s="66" t="s">
        <v>4011</v>
      </c>
      <c r="T481" s="267">
        <v>2020</v>
      </c>
      <c r="U481" s="127" t="s">
        <v>7296</v>
      </c>
      <c r="V481" s="66" t="s">
        <v>4008</v>
      </c>
    </row>
    <row r="482" spans="1:23">
      <c r="A482" s="4">
        <v>64</v>
      </c>
      <c r="B482" s="8"/>
      <c r="C482" s="64">
        <v>1525</v>
      </c>
      <c r="D482" s="64">
        <v>1510</v>
      </c>
      <c r="E482" s="211" t="e">
        <f t="shared" si="26"/>
        <v>#REF!</v>
      </c>
      <c r="F482" s="64" t="e">
        <f t="shared" si="27"/>
        <v>#REF!</v>
      </c>
      <c r="G482" s="64"/>
      <c r="H482" s="8"/>
      <c r="I482" s="4" t="s">
        <v>1350</v>
      </c>
      <c r="J482" s="7" t="s">
        <v>977</v>
      </c>
      <c r="K482" s="7" t="s">
        <v>726</v>
      </c>
      <c r="L482" s="33"/>
      <c r="M482" s="53" t="s">
        <v>4005</v>
      </c>
      <c r="N482" s="53"/>
      <c r="O482" s="53"/>
      <c r="P482" s="7" t="s">
        <v>1067</v>
      </c>
      <c r="Q482" s="42"/>
      <c r="R482" s="7" t="s">
        <v>4006</v>
      </c>
      <c r="S482" s="7" t="s">
        <v>4007</v>
      </c>
      <c r="T482" s="265">
        <v>2020</v>
      </c>
      <c r="U482" s="127" t="s">
        <v>4004</v>
      </c>
      <c r="V482" s="66" t="s">
        <v>4004</v>
      </c>
      <c r="W482" s="1"/>
    </row>
    <row r="483" spans="1:23">
      <c r="A483" s="4">
        <v>64</v>
      </c>
      <c r="B483" s="8"/>
      <c r="C483" s="64">
        <v>1525</v>
      </c>
      <c r="D483" s="64">
        <v>1510</v>
      </c>
      <c r="E483" s="211" t="e">
        <f t="shared" si="26"/>
        <v>#REF!</v>
      </c>
      <c r="F483" s="64" t="e">
        <f t="shared" si="27"/>
        <v>#REF!</v>
      </c>
      <c r="G483" s="64"/>
      <c r="H483" s="8"/>
      <c r="I483" s="4" t="s">
        <v>1362</v>
      </c>
      <c r="J483" s="7" t="s">
        <v>977</v>
      </c>
      <c r="K483" s="7" t="s">
        <v>6905</v>
      </c>
      <c r="L483" s="7" t="s">
        <v>1123</v>
      </c>
      <c r="M483" s="7" t="s">
        <v>1297</v>
      </c>
      <c r="N483" s="7"/>
      <c r="O483" s="7"/>
      <c r="P483" s="7" t="s">
        <v>6909</v>
      </c>
      <c r="Q483" s="7" t="s">
        <v>6910</v>
      </c>
      <c r="R483" s="7" t="s">
        <v>6907</v>
      </c>
      <c r="S483" s="7" t="s">
        <v>6906</v>
      </c>
      <c r="T483" s="265">
        <v>2020</v>
      </c>
      <c r="U483" s="127" t="s">
        <v>6908</v>
      </c>
      <c r="V483" s="66" t="s">
        <v>3337</v>
      </c>
      <c r="W483" s="1"/>
    </row>
    <row r="484" spans="1:23">
      <c r="A484" s="4">
        <v>64</v>
      </c>
      <c r="B484" s="8"/>
      <c r="C484" s="64">
        <v>1530</v>
      </c>
      <c r="D484" s="64">
        <v>1515</v>
      </c>
      <c r="E484" s="211" t="e">
        <f t="shared" si="26"/>
        <v>#REF!</v>
      </c>
      <c r="F484" s="64" t="e">
        <f t="shared" si="27"/>
        <v>#REF!</v>
      </c>
      <c r="G484" s="64"/>
      <c r="H484" s="8"/>
      <c r="I484" s="4" t="s">
        <v>2249</v>
      </c>
      <c r="J484" s="64" t="s">
        <v>7298</v>
      </c>
      <c r="K484" s="7" t="s">
        <v>5313</v>
      </c>
      <c r="L484" s="33"/>
      <c r="M484" s="53" t="s">
        <v>3280</v>
      </c>
      <c r="N484" s="53"/>
      <c r="O484" s="53"/>
      <c r="P484" s="7" t="s">
        <v>978</v>
      </c>
      <c r="Q484" s="7" t="s">
        <v>7299</v>
      </c>
      <c r="R484" s="79" t="s">
        <v>5314</v>
      </c>
      <c r="S484" s="7" t="s">
        <v>5315</v>
      </c>
      <c r="T484" s="269">
        <v>2020</v>
      </c>
      <c r="U484" s="127" t="s">
        <v>7297</v>
      </c>
      <c r="V484" s="187" t="s">
        <v>5316</v>
      </c>
      <c r="W484" s="1"/>
    </row>
    <row r="485" spans="1:23">
      <c r="A485" s="4">
        <v>64</v>
      </c>
      <c r="B485" s="8" t="s">
        <v>1356</v>
      </c>
      <c r="C485" s="64">
        <v>1534</v>
      </c>
      <c r="D485" s="64">
        <v>1519</v>
      </c>
      <c r="E485" s="211" t="e">
        <f t="shared" si="26"/>
        <v>#REF!</v>
      </c>
      <c r="F485" s="64" t="e">
        <f t="shared" si="27"/>
        <v>#REF!</v>
      </c>
      <c r="G485" s="64"/>
      <c r="H485" s="8" t="s">
        <v>1356</v>
      </c>
      <c r="I485" s="4" t="s">
        <v>1352</v>
      </c>
      <c r="J485" s="111" t="s">
        <v>820</v>
      </c>
      <c r="K485" s="7" t="s">
        <v>258</v>
      </c>
      <c r="L485" s="33"/>
      <c r="M485" s="53"/>
      <c r="N485" s="53"/>
      <c r="O485" s="53"/>
      <c r="P485" s="7" t="s">
        <v>259</v>
      </c>
      <c r="Q485" s="7" t="s">
        <v>5317</v>
      </c>
      <c r="R485" s="7"/>
      <c r="S485" s="7"/>
      <c r="T485" s="147">
        <v>2018</v>
      </c>
      <c r="U485" s="127"/>
      <c r="V485" s="66"/>
      <c r="W485" s="1"/>
    </row>
    <row r="486" spans="1:23">
      <c r="A486" s="63">
        <v>64</v>
      </c>
      <c r="B486" s="65">
        <v>0</v>
      </c>
      <c r="C486" s="64">
        <v>1534</v>
      </c>
      <c r="D486" s="64">
        <v>1519</v>
      </c>
      <c r="E486" s="211" t="e">
        <f t="shared" si="26"/>
        <v>#REF!</v>
      </c>
      <c r="F486" s="64" t="e">
        <f>IF(G486="",#REF!,G486)</f>
        <v>#REF!</v>
      </c>
      <c r="G486" s="64"/>
      <c r="H486" s="65">
        <v>0</v>
      </c>
      <c r="I486" s="64" t="s">
        <v>2245</v>
      </c>
      <c r="J486" s="64" t="s">
        <v>820</v>
      </c>
      <c r="K486" s="117" t="s">
        <v>4570</v>
      </c>
      <c r="L486" s="72"/>
      <c r="M486" s="72"/>
      <c r="N486" s="72"/>
      <c r="O486" s="72"/>
      <c r="P486" s="66" t="s">
        <v>4568</v>
      </c>
      <c r="Q486" s="66" t="s">
        <v>4569</v>
      </c>
      <c r="R486" s="66" t="s">
        <v>4571</v>
      </c>
      <c r="S486" s="66"/>
      <c r="T486" s="267">
        <v>2020</v>
      </c>
      <c r="U486" s="127" t="s">
        <v>6063</v>
      </c>
      <c r="V486" s="66" t="s">
        <v>6063</v>
      </c>
    </row>
    <row r="487" spans="1:23">
      <c r="A487" s="63">
        <v>64</v>
      </c>
      <c r="B487" s="65">
        <v>0.4</v>
      </c>
      <c r="C487" s="64">
        <v>1535</v>
      </c>
      <c r="D487" s="64">
        <v>1520</v>
      </c>
      <c r="E487" s="211" t="e">
        <f t="shared" si="26"/>
        <v>#REF!</v>
      </c>
      <c r="F487" s="64" t="e">
        <f t="shared" si="27"/>
        <v>#REF!</v>
      </c>
      <c r="G487" s="64"/>
      <c r="H487" s="65">
        <v>0.4</v>
      </c>
      <c r="I487" s="64" t="s">
        <v>2245</v>
      </c>
      <c r="J487" s="64" t="s">
        <v>979</v>
      </c>
      <c r="K487" s="117" t="s">
        <v>2552</v>
      </c>
      <c r="L487" s="72"/>
      <c r="M487" s="72"/>
      <c r="N487" s="72"/>
      <c r="O487" s="72"/>
      <c r="P487" s="66" t="s">
        <v>4573</v>
      </c>
      <c r="R487" s="66" t="s">
        <v>4572</v>
      </c>
      <c r="S487" s="204"/>
      <c r="T487" s="267">
        <v>2020</v>
      </c>
      <c r="U487" s="127" t="s">
        <v>6064</v>
      </c>
      <c r="V487" s="187" t="s">
        <v>6065</v>
      </c>
    </row>
    <row r="488" spans="1:23" ht="15">
      <c r="A488" s="63">
        <v>64</v>
      </c>
      <c r="B488" s="65">
        <v>0.4</v>
      </c>
      <c r="C488" s="64">
        <v>1535</v>
      </c>
      <c r="D488" s="64">
        <v>1520</v>
      </c>
      <c r="E488" s="211" t="e">
        <f t="shared" si="26"/>
        <v>#REF!</v>
      </c>
      <c r="F488" s="64" t="e">
        <f t="shared" si="27"/>
        <v>#REF!</v>
      </c>
      <c r="G488" s="64"/>
      <c r="H488" s="65">
        <v>0.4</v>
      </c>
      <c r="I488" s="64" t="s">
        <v>2245</v>
      </c>
      <c r="J488" s="64" t="s">
        <v>979</v>
      </c>
      <c r="K488" s="117" t="s">
        <v>4574</v>
      </c>
      <c r="L488" s="72">
        <v>8</v>
      </c>
      <c r="M488" s="72">
        <v>12</v>
      </c>
      <c r="N488" s="72"/>
      <c r="O488" s="72"/>
      <c r="P488" s="66" t="s">
        <v>2553</v>
      </c>
      <c r="Q488" s="66" t="s">
        <v>2554</v>
      </c>
      <c r="R488" s="66" t="s">
        <v>6813</v>
      </c>
      <c r="S488" s="66"/>
      <c r="T488" s="267">
        <v>2020</v>
      </c>
      <c r="U488" s="237"/>
      <c r="V488" s="187" t="s">
        <v>6066</v>
      </c>
    </row>
    <row r="489" spans="1:23">
      <c r="A489" s="63">
        <v>64</v>
      </c>
      <c r="B489" s="65">
        <v>0.4</v>
      </c>
      <c r="C489" s="64">
        <v>1535</v>
      </c>
      <c r="D489" s="64">
        <v>1520</v>
      </c>
      <c r="E489" s="211" t="e">
        <f t="shared" si="26"/>
        <v>#REF!</v>
      </c>
      <c r="F489" s="64" t="e">
        <f t="shared" si="27"/>
        <v>#REF!</v>
      </c>
      <c r="G489" s="64"/>
      <c r="H489" s="65">
        <v>0.4</v>
      </c>
      <c r="I489" s="64" t="s">
        <v>2245</v>
      </c>
      <c r="J489" s="64" t="s">
        <v>979</v>
      </c>
      <c r="K489" s="117" t="s">
        <v>4576</v>
      </c>
      <c r="L489" s="72"/>
      <c r="M489" s="72"/>
      <c r="N489" s="72"/>
      <c r="O489" s="72"/>
      <c r="P489" s="66" t="s">
        <v>2555</v>
      </c>
      <c r="Q489" s="169"/>
      <c r="R489" s="66" t="s">
        <v>4575</v>
      </c>
      <c r="S489" s="66"/>
      <c r="T489" s="267">
        <v>2020</v>
      </c>
      <c r="U489" s="127" t="s">
        <v>6067</v>
      </c>
      <c r="V489" s="187" t="s">
        <v>6068</v>
      </c>
    </row>
    <row r="490" spans="1:23">
      <c r="A490" s="63">
        <v>64</v>
      </c>
      <c r="B490" s="65">
        <v>0.1</v>
      </c>
      <c r="C490" s="64">
        <v>1535</v>
      </c>
      <c r="D490" s="64">
        <v>1520</v>
      </c>
      <c r="E490" s="211" t="e">
        <f t="shared" si="26"/>
        <v>#REF!</v>
      </c>
      <c r="F490" s="64" t="e">
        <f t="shared" si="27"/>
        <v>#REF!</v>
      </c>
      <c r="G490" s="64"/>
      <c r="H490" s="65">
        <v>0.1</v>
      </c>
      <c r="I490" s="64" t="s">
        <v>2245</v>
      </c>
      <c r="J490" s="64" t="s">
        <v>979</v>
      </c>
      <c r="K490" s="117" t="s">
        <v>2556</v>
      </c>
      <c r="L490" s="72"/>
      <c r="M490" s="72"/>
      <c r="N490" s="72"/>
      <c r="O490" s="72"/>
      <c r="P490" s="66" t="s">
        <v>2557</v>
      </c>
      <c r="Q490" s="66" t="s">
        <v>3632</v>
      </c>
      <c r="R490" s="66" t="s">
        <v>3029</v>
      </c>
      <c r="S490" s="66"/>
      <c r="T490" s="265">
        <v>2020</v>
      </c>
      <c r="U490" s="127" t="s">
        <v>3030</v>
      </c>
      <c r="V490" s="66" t="s">
        <v>3030</v>
      </c>
    </row>
    <row r="491" spans="1:23">
      <c r="A491" s="63">
        <v>64</v>
      </c>
      <c r="B491" s="65">
        <v>0.6</v>
      </c>
      <c r="C491" s="64">
        <v>1535</v>
      </c>
      <c r="D491" s="64">
        <v>1520</v>
      </c>
      <c r="E491" s="211" t="e">
        <f t="shared" si="26"/>
        <v>#REF!</v>
      </c>
      <c r="F491" s="64" t="e">
        <f t="shared" si="27"/>
        <v>#REF!</v>
      </c>
      <c r="G491" s="64"/>
      <c r="H491" s="65">
        <v>0.6</v>
      </c>
      <c r="I491" s="64" t="s">
        <v>2245</v>
      </c>
      <c r="J491" s="64" t="s">
        <v>979</v>
      </c>
      <c r="K491" s="117" t="s">
        <v>2558</v>
      </c>
      <c r="L491" s="72"/>
      <c r="M491" s="72" t="s">
        <v>4578</v>
      </c>
      <c r="N491" s="72"/>
      <c r="O491" s="72"/>
      <c r="P491" s="66" t="s">
        <v>2559</v>
      </c>
      <c r="Q491" s="66"/>
      <c r="R491" s="66" t="s">
        <v>3028</v>
      </c>
      <c r="S491" s="66"/>
      <c r="T491" s="267">
        <v>2020</v>
      </c>
      <c r="U491" s="127" t="s">
        <v>4577</v>
      </c>
      <c r="V491" s="66" t="s">
        <v>4577</v>
      </c>
    </row>
    <row r="492" spans="1:23" ht="12.75" customHeight="1">
      <c r="A492" s="63">
        <v>64</v>
      </c>
      <c r="B492" s="65"/>
      <c r="C492" s="64">
        <v>1535</v>
      </c>
      <c r="D492" s="64">
        <v>1520</v>
      </c>
      <c r="E492" s="211" t="e">
        <f t="shared" si="26"/>
        <v>#REF!</v>
      </c>
      <c r="F492" s="64" t="e">
        <f t="shared" si="27"/>
        <v>#REF!</v>
      </c>
      <c r="G492" s="64"/>
      <c r="H492" s="65"/>
      <c r="I492" s="64" t="s">
        <v>2245</v>
      </c>
      <c r="J492" s="64" t="s">
        <v>979</v>
      </c>
      <c r="K492" s="117" t="s">
        <v>3633</v>
      </c>
      <c r="L492" s="72"/>
      <c r="M492" s="72"/>
      <c r="N492" s="72"/>
      <c r="O492" s="72"/>
      <c r="P492" s="66" t="s">
        <v>2560</v>
      </c>
      <c r="Q492" s="66" t="s">
        <v>2561</v>
      </c>
      <c r="R492" s="66" t="s">
        <v>6814</v>
      </c>
      <c r="S492" s="66"/>
      <c r="T492" s="265">
        <v>2020</v>
      </c>
      <c r="U492" s="127" t="s">
        <v>3634</v>
      </c>
      <c r="V492" s="13" t="s">
        <v>3634</v>
      </c>
    </row>
    <row r="493" spans="1:23" ht="12.75" customHeight="1">
      <c r="A493" s="63">
        <v>64</v>
      </c>
      <c r="B493" s="8"/>
      <c r="C493" s="64">
        <v>1535</v>
      </c>
      <c r="D493" s="64">
        <v>1520</v>
      </c>
      <c r="E493" s="211" t="e">
        <f t="shared" si="26"/>
        <v>#REF!</v>
      </c>
      <c r="F493" s="64" t="e">
        <f t="shared" si="27"/>
        <v>#REF!</v>
      </c>
      <c r="G493" s="64"/>
      <c r="H493" s="8"/>
      <c r="I493" s="4" t="s">
        <v>1352</v>
      </c>
      <c r="J493" s="4" t="s">
        <v>979</v>
      </c>
      <c r="K493" s="7" t="s">
        <v>260</v>
      </c>
      <c r="L493" s="33" t="s">
        <v>6767</v>
      </c>
      <c r="M493" s="33" t="s">
        <v>636</v>
      </c>
      <c r="N493" s="33"/>
      <c r="O493" s="33"/>
      <c r="P493" s="7" t="s">
        <v>261</v>
      </c>
      <c r="Q493" s="112"/>
      <c r="R493" s="7" t="s">
        <v>262</v>
      </c>
      <c r="S493" s="7"/>
      <c r="T493" s="269">
        <v>2020</v>
      </c>
      <c r="U493" s="127" t="s">
        <v>5123</v>
      </c>
      <c r="V493" s="13" t="s">
        <v>5123</v>
      </c>
      <c r="W493" s="1"/>
    </row>
    <row r="494" spans="1:23">
      <c r="A494" s="63">
        <v>64</v>
      </c>
      <c r="B494" s="8"/>
      <c r="C494" s="64">
        <v>1535</v>
      </c>
      <c r="D494" s="64">
        <v>1520</v>
      </c>
      <c r="E494" s="211" t="e">
        <f t="shared" si="26"/>
        <v>#REF!</v>
      </c>
      <c r="F494" s="64" t="e">
        <f t="shared" si="27"/>
        <v>#REF!</v>
      </c>
      <c r="G494" s="64"/>
      <c r="H494" s="8"/>
      <c r="I494" s="4" t="s">
        <v>1350</v>
      </c>
      <c r="J494" s="7" t="s">
        <v>979</v>
      </c>
      <c r="K494" s="7" t="s">
        <v>1068</v>
      </c>
      <c r="L494" s="33" t="s">
        <v>5118</v>
      </c>
      <c r="M494" s="53" t="s">
        <v>5119</v>
      </c>
      <c r="N494" s="53"/>
      <c r="O494" s="53"/>
      <c r="P494" s="7" t="s">
        <v>1069</v>
      </c>
      <c r="Q494" s="42"/>
      <c r="R494" s="7" t="s">
        <v>1159</v>
      </c>
      <c r="S494" s="7"/>
      <c r="T494" s="269">
        <v>2020</v>
      </c>
      <c r="U494" s="127" t="s">
        <v>7300</v>
      </c>
      <c r="V494" s="25" t="s">
        <v>3135</v>
      </c>
      <c r="W494" s="1"/>
    </row>
    <row r="495" spans="1:23" ht="15">
      <c r="A495" s="63">
        <v>64</v>
      </c>
      <c r="B495" s="8"/>
      <c r="C495" s="64">
        <v>1535</v>
      </c>
      <c r="D495" s="64">
        <v>1520</v>
      </c>
      <c r="E495" s="211" t="e">
        <f t="shared" ref="E495:E547" si="29">C495+F495</f>
        <v>#REF!</v>
      </c>
      <c r="F495" s="64" t="e">
        <f t="shared" ref="F495:F547" si="30">IF(G495="",F494,G495)</f>
        <v>#REF!</v>
      </c>
      <c r="G495" s="64"/>
      <c r="H495" s="8"/>
      <c r="I495" s="4" t="s">
        <v>1350</v>
      </c>
      <c r="J495" s="7" t="s">
        <v>979</v>
      </c>
      <c r="K495" s="7" t="s">
        <v>5121</v>
      </c>
      <c r="L495" s="33"/>
      <c r="M495" s="53">
        <v>44</v>
      </c>
      <c r="N495" s="53"/>
      <c r="O495" s="53"/>
      <c r="P495" s="7" t="s">
        <v>1070</v>
      </c>
      <c r="Q495" s="42"/>
      <c r="R495" s="7" t="s">
        <v>1071</v>
      </c>
      <c r="S495" s="7"/>
      <c r="T495" s="269">
        <v>2020</v>
      </c>
      <c r="U495" s="237"/>
      <c r="V495" s="190" t="s">
        <v>5122</v>
      </c>
      <c r="W495" s="1"/>
    </row>
    <row r="496" spans="1:23">
      <c r="A496" s="63">
        <v>64</v>
      </c>
      <c r="B496" s="8"/>
      <c r="C496" s="64">
        <v>1535</v>
      </c>
      <c r="D496" s="64">
        <v>1520</v>
      </c>
      <c r="E496" s="211" t="e">
        <f t="shared" si="29"/>
        <v>#REF!</v>
      </c>
      <c r="F496" s="64" t="e">
        <f t="shared" si="30"/>
        <v>#REF!</v>
      </c>
      <c r="G496" s="64"/>
      <c r="H496" s="8"/>
      <c r="I496" s="4" t="s">
        <v>1362</v>
      </c>
      <c r="J496" s="4" t="s">
        <v>979</v>
      </c>
      <c r="K496" s="7" t="s">
        <v>5120</v>
      </c>
      <c r="L496" s="33"/>
      <c r="M496" s="33" t="s">
        <v>893</v>
      </c>
      <c r="N496" s="33"/>
      <c r="O496" s="33"/>
      <c r="P496" s="92" t="s">
        <v>6541</v>
      </c>
      <c r="Q496" s="42"/>
      <c r="R496" s="7" t="s">
        <v>6443</v>
      </c>
      <c r="S496" s="4"/>
      <c r="T496" s="147">
        <v>2017</v>
      </c>
      <c r="U496" s="127"/>
      <c r="V496" s="7"/>
      <c r="W496" s="1"/>
    </row>
    <row r="497" spans="1:24">
      <c r="A497" s="63">
        <v>64</v>
      </c>
      <c r="B497" s="8"/>
      <c r="C497" s="64">
        <v>1535</v>
      </c>
      <c r="D497" s="64">
        <v>1520</v>
      </c>
      <c r="E497" s="211" t="e">
        <f t="shared" si="29"/>
        <v>#REF!</v>
      </c>
      <c r="F497" s="64" t="e">
        <f t="shared" si="30"/>
        <v>#REF!</v>
      </c>
      <c r="G497" s="64"/>
      <c r="H497" s="8"/>
      <c r="I497" s="4" t="s">
        <v>2249</v>
      </c>
      <c r="J497" s="7" t="s">
        <v>979</v>
      </c>
      <c r="K497" s="7" t="s">
        <v>981</v>
      </c>
      <c r="L497" s="33"/>
      <c r="M497" s="53" t="s">
        <v>1911</v>
      </c>
      <c r="N497" s="53"/>
      <c r="O497" s="53"/>
      <c r="P497" s="7" t="s">
        <v>982</v>
      </c>
      <c r="Q497" s="4" t="s">
        <v>238</v>
      </c>
      <c r="R497" s="7" t="s">
        <v>6444</v>
      </c>
      <c r="S497" s="7" t="s">
        <v>980</v>
      </c>
      <c r="T497" s="269">
        <v>2020</v>
      </c>
      <c r="U497" s="127" t="s">
        <v>6069</v>
      </c>
      <c r="V497" s="7" t="s">
        <v>6069</v>
      </c>
      <c r="W497" s="1"/>
    </row>
    <row r="498" spans="1:24">
      <c r="A498" s="63">
        <v>64</v>
      </c>
      <c r="B498" s="65"/>
      <c r="C498" s="64">
        <v>1541</v>
      </c>
      <c r="D498" s="64">
        <v>1526</v>
      </c>
      <c r="E498" s="211" t="e">
        <f t="shared" si="29"/>
        <v>#REF!</v>
      </c>
      <c r="F498" s="64" t="e">
        <f>IF(G498="",#REF!,G498)</f>
        <v>#REF!</v>
      </c>
      <c r="G498" s="64"/>
      <c r="H498" s="65"/>
      <c r="I498" s="64" t="s">
        <v>2245</v>
      </c>
      <c r="J498" s="64" t="s">
        <v>2562</v>
      </c>
      <c r="K498" s="117" t="s">
        <v>2563</v>
      </c>
      <c r="L498" s="72">
        <v>8.5</v>
      </c>
      <c r="M498" s="72">
        <v>13</v>
      </c>
      <c r="N498" s="72"/>
      <c r="O498" s="72"/>
      <c r="P498" s="64" t="s">
        <v>2564</v>
      </c>
      <c r="Q498" s="66" t="s">
        <v>4579</v>
      </c>
      <c r="R498" s="66" t="s">
        <v>4581</v>
      </c>
      <c r="S498" s="66" t="s">
        <v>4580</v>
      </c>
      <c r="T498" s="267">
        <v>2020</v>
      </c>
      <c r="U498" s="127" t="s">
        <v>6070</v>
      </c>
      <c r="V498" s="7" t="s">
        <v>6070</v>
      </c>
    </row>
    <row r="499" spans="1:24">
      <c r="A499" s="63">
        <v>64</v>
      </c>
      <c r="B499" s="8"/>
      <c r="C499" s="64">
        <v>1541</v>
      </c>
      <c r="D499" s="64">
        <v>1526</v>
      </c>
      <c r="E499" s="211" t="e">
        <f t="shared" si="29"/>
        <v>#REF!</v>
      </c>
      <c r="F499" s="64" t="e">
        <f t="shared" si="30"/>
        <v>#REF!</v>
      </c>
      <c r="G499" s="64"/>
      <c r="H499" s="8"/>
      <c r="I499" s="4" t="s">
        <v>1350</v>
      </c>
      <c r="J499" s="287" t="s">
        <v>1072</v>
      </c>
      <c r="K499" s="287" t="s">
        <v>4012</v>
      </c>
      <c r="L499" s="287"/>
      <c r="M499" s="287" t="s">
        <v>3946</v>
      </c>
      <c r="N499" s="287" t="s">
        <v>6426</v>
      </c>
      <c r="O499" s="287"/>
      <c r="P499" s="287" t="s">
        <v>1073</v>
      </c>
      <c r="Q499" s="287"/>
      <c r="R499" s="287" t="s">
        <v>6445</v>
      </c>
      <c r="S499" s="287" t="s">
        <v>4064</v>
      </c>
      <c r="T499" s="269">
        <v>2020</v>
      </c>
      <c r="U499" s="127" t="s">
        <v>6071</v>
      </c>
      <c r="V499" s="7" t="s">
        <v>6071</v>
      </c>
      <c r="W499" s="66" t="s">
        <v>6818</v>
      </c>
    </row>
    <row r="500" spans="1:24">
      <c r="A500" s="63">
        <v>64</v>
      </c>
      <c r="B500" s="8"/>
      <c r="C500" s="64">
        <v>1541</v>
      </c>
      <c r="D500" s="64">
        <v>1526</v>
      </c>
      <c r="E500" s="211" t="e">
        <f t="shared" si="29"/>
        <v>#REF!</v>
      </c>
      <c r="F500" s="64" t="e">
        <f t="shared" si="30"/>
        <v>#REF!</v>
      </c>
      <c r="G500" s="64"/>
      <c r="H500" s="8"/>
      <c r="I500" s="4" t="s">
        <v>1350</v>
      </c>
      <c r="J500" s="4" t="s">
        <v>1072</v>
      </c>
      <c r="K500" s="4" t="s">
        <v>1074</v>
      </c>
      <c r="L500" s="33"/>
      <c r="M500" s="33" t="s">
        <v>5117</v>
      </c>
      <c r="N500" s="33"/>
      <c r="O500" s="33"/>
      <c r="P500" s="4" t="s">
        <v>1075</v>
      </c>
      <c r="Q500" s="42"/>
      <c r="R500" s="7" t="s">
        <v>6446</v>
      </c>
      <c r="S500" s="7"/>
      <c r="T500" s="269">
        <v>2020</v>
      </c>
      <c r="U500" s="127" t="s">
        <v>6072</v>
      </c>
      <c r="V500" s="7" t="s">
        <v>6072</v>
      </c>
      <c r="W500" s="1"/>
    </row>
    <row r="501" spans="1:24">
      <c r="A501" s="63">
        <v>64</v>
      </c>
      <c r="B501" s="65"/>
      <c r="C501" s="64">
        <v>1549</v>
      </c>
      <c r="D501" s="64">
        <v>1534</v>
      </c>
      <c r="E501" s="211" t="e">
        <f t="shared" si="29"/>
        <v>#REF!</v>
      </c>
      <c r="F501" s="64" t="e">
        <f t="shared" si="30"/>
        <v>#REF!</v>
      </c>
      <c r="G501" s="64"/>
      <c r="H501" s="65"/>
      <c r="I501" s="64" t="s">
        <v>2245</v>
      </c>
      <c r="J501" s="64" t="s">
        <v>1076</v>
      </c>
      <c r="K501" s="117" t="s">
        <v>2565</v>
      </c>
      <c r="L501" s="72"/>
      <c r="M501" s="72"/>
      <c r="N501" s="72"/>
      <c r="O501" s="72"/>
      <c r="P501" s="64" t="s">
        <v>4582</v>
      </c>
      <c r="Q501" s="64" t="s">
        <v>4583</v>
      </c>
      <c r="R501" s="166"/>
      <c r="S501" s="66"/>
      <c r="T501" s="267">
        <v>2020</v>
      </c>
      <c r="U501" s="127" t="s">
        <v>7301</v>
      </c>
      <c r="V501" s="190" t="s">
        <v>6073</v>
      </c>
      <c r="W501" s="6"/>
    </row>
    <row r="502" spans="1:24">
      <c r="A502" s="4">
        <v>64</v>
      </c>
      <c r="B502" s="8"/>
      <c r="C502" s="64">
        <v>1549</v>
      </c>
      <c r="D502" s="64">
        <v>1534</v>
      </c>
      <c r="E502" s="211" t="e">
        <f t="shared" si="29"/>
        <v>#REF!</v>
      </c>
      <c r="F502" s="64" t="e">
        <f t="shared" si="30"/>
        <v>#REF!</v>
      </c>
      <c r="G502" s="64"/>
      <c r="H502" s="8"/>
      <c r="I502" s="4" t="s">
        <v>1350</v>
      </c>
      <c r="J502" s="4" t="s">
        <v>1076</v>
      </c>
      <c r="K502" s="79" t="s">
        <v>5116</v>
      </c>
      <c r="L502" s="33"/>
      <c r="M502" s="33"/>
      <c r="N502" s="33"/>
      <c r="O502" s="33"/>
      <c r="P502" s="4" t="s">
        <v>821</v>
      </c>
      <c r="Q502" s="42"/>
      <c r="R502" s="7" t="s">
        <v>5114</v>
      </c>
      <c r="S502" s="7"/>
      <c r="T502" s="269">
        <v>2020</v>
      </c>
      <c r="U502" s="127" t="s">
        <v>5115</v>
      </c>
      <c r="V502" s="7" t="s">
        <v>5115</v>
      </c>
      <c r="W502" s="32"/>
    </row>
    <row r="503" spans="1:24">
      <c r="A503" s="4">
        <v>64</v>
      </c>
      <c r="B503" s="8"/>
      <c r="C503" s="64">
        <v>1549</v>
      </c>
      <c r="D503" s="64">
        <v>1534</v>
      </c>
      <c r="E503" s="211" t="e">
        <f t="shared" si="29"/>
        <v>#REF!</v>
      </c>
      <c r="F503" s="64" t="e">
        <f t="shared" si="30"/>
        <v>#REF!</v>
      </c>
      <c r="G503" s="64"/>
      <c r="H503" s="8"/>
      <c r="I503" s="4" t="s">
        <v>1350</v>
      </c>
      <c r="J503" s="4" t="s">
        <v>1076</v>
      </c>
      <c r="K503" s="4" t="s">
        <v>5109</v>
      </c>
      <c r="L503" s="33"/>
      <c r="M503" s="33" t="s">
        <v>5112</v>
      </c>
      <c r="N503" s="33"/>
      <c r="O503" s="33"/>
      <c r="P503" s="4" t="s">
        <v>1077</v>
      </c>
      <c r="Q503" s="42"/>
      <c r="R503" s="7" t="s">
        <v>5110</v>
      </c>
      <c r="S503" s="7" t="s">
        <v>5111</v>
      </c>
      <c r="T503" s="269">
        <v>2020</v>
      </c>
      <c r="U503" s="127" t="s">
        <v>5108</v>
      </c>
      <c r="V503" s="7" t="s">
        <v>5108</v>
      </c>
      <c r="W503" s="1"/>
    </row>
    <row r="504" spans="1:24">
      <c r="A504" s="4">
        <v>64</v>
      </c>
      <c r="B504" s="8"/>
      <c r="C504" s="64">
        <v>1549</v>
      </c>
      <c r="D504" s="64">
        <v>1534</v>
      </c>
      <c r="E504" s="211" t="e">
        <f t="shared" si="29"/>
        <v>#REF!</v>
      </c>
      <c r="F504" s="64" t="e">
        <f t="shared" si="30"/>
        <v>#REF!</v>
      </c>
      <c r="G504" s="64"/>
      <c r="H504" s="8"/>
      <c r="I504" s="4" t="s">
        <v>1350</v>
      </c>
      <c r="J504" s="4" t="s">
        <v>1076</v>
      </c>
      <c r="K504" s="4" t="s">
        <v>1078</v>
      </c>
      <c r="L504" s="33"/>
      <c r="M504" s="33" t="s">
        <v>4013</v>
      </c>
      <c r="N504" s="33"/>
      <c r="O504" s="33"/>
      <c r="P504" s="4" t="s">
        <v>1079</v>
      </c>
      <c r="Q504" s="42"/>
      <c r="R504" s="7"/>
      <c r="S504" s="7"/>
      <c r="T504" s="265">
        <v>2020</v>
      </c>
      <c r="U504" s="127" t="s">
        <v>6074</v>
      </c>
      <c r="V504" s="7" t="s">
        <v>6074</v>
      </c>
      <c r="W504" s="1"/>
    </row>
    <row r="505" spans="1:24">
      <c r="A505" s="4">
        <v>64</v>
      </c>
      <c r="B505" s="8"/>
      <c r="C505" s="64">
        <v>1549</v>
      </c>
      <c r="D505" s="64">
        <v>1534</v>
      </c>
      <c r="E505" s="211" t="e">
        <f t="shared" si="29"/>
        <v>#REF!</v>
      </c>
      <c r="F505" s="64" t="e">
        <f t="shared" si="30"/>
        <v>#REF!</v>
      </c>
      <c r="G505" s="64"/>
      <c r="H505" s="8"/>
      <c r="I505" s="4" t="s">
        <v>1350</v>
      </c>
      <c r="J505" s="4" t="s">
        <v>1076</v>
      </c>
      <c r="K505" s="4" t="s">
        <v>1080</v>
      </c>
      <c r="L505" s="33"/>
      <c r="M505" s="33">
        <v>51</v>
      </c>
      <c r="N505" s="33"/>
      <c r="O505" s="33"/>
      <c r="P505" s="4" t="s">
        <v>1081</v>
      </c>
      <c r="Q505" s="42"/>
      <c r="R505" s="7" t="s">
        <v>1082</v>
      </c>
      <c r="S505" s="7"/>
      <c r="T505" s="265">
        <v>2020</v>
      </c>
      <c r="U505" s="127" t="s">
        <v>5113</v>
      </c>
      <c r="V505" s="7" t="s">
        <v>5113</v>
      </c>
      <c r="W505" s="1"/>
    </row>
    <row r="506" spans="1:24" s="215" customFormat="1" ht="13.5" thickBot="1">
      <c r="A506" s="19">
        <v>64</v>
      </c>
      <c r="B506" s="14"/>
      <c r="C506" s="74">
        <v>1549</v>
      </c>
      <c r="D506" s="74">
        <v>1534</v>
      </c>
      <c r="E506" s="211" t="e">
        <f t="shared" si="29"/>
        <v>#REF!</v>
      </c>
      <c r="F506" s="64" t="e">
        <f t="shared" si="30"/>
        <v>#REF!</v>
      </c>
      <c r="G506" s="64"/>
      <c r="H506" s="14"/>
      <c r="I506" s="19" t="s">
        <v>1352</v>
      </c>
      <c r="J506" s="19" t="s">
        <v>1076</v>
      </c>
      <c r="K506" s="19" t="s">
        <v>4472</v>
      </c>
      <c r="L506" s="35">
        <v>18</v>
      </c>
      <c r="M506" s="35"/>
      <c r="N506" s="35"/>
      <c r="O506" s="35"/>
      <c r="P506" s="19" t="s">
        <v>306</v>
      </c>
      <c r="Q506" s="45"/>
      <c r="R506" s="19" t="s">
        <v>305</v>
      </c>
      <c r="S506" s="19"/>
      <c r="T506" s="150">
        <v>2018</v>
      </c>
      <c r="U506" s="190" t="s">
        <v>7302</v>
      </c>
      <c r="V506" s="13" t="s">
        <v>6075</v>
      </c>
      <c r="W506" s="14"/>
      <c r="X506" s="16"/>
    </row>
    <row r="507" spans="1:24">
      <c r="A507" s="4">
        <v>65</v>
      </c>
      <c r="B507" s="8" t="s">
        <v>2220</v>
      </c>
      <c r="C507" s="64">
        <v>1563</v>
      </c>
      <c r="D507" s="64">
        <v>1548</v>
      </c>
      <c r="E507" s="211" t="e">
        <f t="shared" si="29"/>
        <v>#REF!</v>
      </c>
      <c r="F507" s="64" t="e">
        <f>IF(G507="",#REF!,G507)</f>
        <v>#REF!</v>
      </c>
      <c r="G507" s="64"/>
      <c r="H507" s="8" t="s">
        <v>2220</v>
      </c>
      <c r="I507" s="8" t="s">
        <v>2249</v>
      </c>
      <c r="J507" s="8" t="s">
        <v>1876</v>
      </c>
      <c r="K507" s="4" t="s">
        <v>1877</v>
      </c>
      <c r="L507" s="13" t="s">
        <v>1108</v>
      </c>
      <c r="M507" s="13" t="s">
        <v>2240</v>
      </c>
      <c r="N507" s="13"/>
      <c r="O507" s="13"/>
      <c r="P507" s="8" t="s">
        <v>1878</v>
      </c>
      <c r="Q507" s="22"/>
      <c r="R507" s="66"/>
      <c r="S507" s="6"/>
      <c r="T507" s="265">
        <v>2020</v>
      </c>
      <c r="U507" s="127" t="s">
        <v>6076</v>
      </c>
      <c r="V507" s="13" t="s">
        <v>6076</v>
      </c>
      <c r="W507" s="1"/>
    </row>
    <row r="508" spans="1:24" s="11" customFormat="1">
      <c r="A508" s="4">
        <v>65</v>
      </c>
      <c r="B508" s="65">
        <v>0.7</v>
      </c>
      <c r="C508" s="64">
        <v>1571</v>
      </c>
      <c r="D508" s="64">
        <v>1556</v>
      </c>
      <c r="E508" s="211" t="e">
        <f t="shared" si="29"/>
        <v>#REF!</v>
      </c>
      <c r="F508" s="64" t="e">
        <f t="shared" si="30"/>
        <v>#REF!</v>
      </c>
      <c r="G508" s="64"/>
      <c r="H508" s="65">
        <v>0.7</v>
      </c>
      <c r="I508" s="64" t="s">
        <v>2245</v>
      </c>
      <c r="J508" s="6" t="s">
        <v>627</v>
      </c>
      <c r="K508" s="117" t="s">
        <v>4585</v>
      </c>
      <c r="L508" s="72">
        <v>10</v>
      </c>
      <c r="M508" s="72">
        <v>15</v>
      </c>
      <c r="N508" s="72"/>
      <c r="O508" s="72"/>
      <c r="P508" s="66" t="s">
        <v>2566</v>
      </c>
      <c r="Q508" s="66" t="s">
        <v>2567</v>
      </c>
      <c r="R508" s="66" t="s">
        <v>4586</v>
      </c>
      <c r="S508" s="66" t="s">
        <v>2568</v>
      </c>
      <c r="T508" s="267">
        <v>2020</v>
      </c>
      <c r="U508" s="127" t="s">
        <v>4584</v>
      </c>
      <c r="V508" s="66" t="s">
        <v>4584</v>
      </c>
      <c r="W508"/>
      <c r="X508"/>
    </row>
    <row r="509" spans="1:24" s="31" customFormat="1">
      <c r="A509" s="4">
        <v>65</v>
      </c>
      <c r="B509" s="65">
        <v>0.9</v>
      </c>
      <c r="C509" s="64">
        <v>1571</v>
      </c>
      <c r="D509" s="64">
        <v>1556</v>
      </c>
      <c r="E509" s="211" t="e">
        <f t="shared" si="29"/>
        <v>#REF!</v>
      </c>
      <c r="F509" s="64" t="e">
        <f t="shared" si="30"/>
        <v>#REF!</v>
      </c>
      <c r="G509" s="64"/>
      <c r="H509" s="65">
        <v>0.9</v>
      </c>
      <c r="I509" s="64" t="s">
        <v>2245</v>
      </c>
      <c r="J509" s="6" t="s">
        <v>627</v>
      </c>
      <c r="K509" s="117" t="s">
        <v>3635</v>
      </c>
      <c r="L509" s="72">
        <v>10</v>
      </c>
      <c r="M509" s="72"/>
      <c r="N509" s="72"/>
      <c r="O509" s="72"/>
      <c r="P509" s="66" t="s">
        <v>2569</v>
      </c>
      <c r="Q509" s="66"/>
      <c r="R509" s="66" t="s">
        <v>3636</v>
      </c>
      <c r="S509" s="66"/>
      <c r="T509" s="265">
        <v>2020</v>
      </c>
      <c r="U509" s="127" t="s">
        <v>3338</v>
      </c>
      <c r="V509" s="13" t="s">
        <v>3338</v>
      </c>
      <c r="W509"/>
      <c r="X509"/>
    </row>
    <row r="510" spans="1:24" s="11" customFormat="1">
      <c r="A510" s="4">
        <v>65</v>
      </c>
      <c r="B510" s="65">
        <v>1.8</v>
      </c>
      <c r="C510" s="64">
        <v>1571</v>
      </c>
      <c r="D510" s="64">
        <v>1556</v>
      </c>
      <c r="E510" s="211" t="e">
        <f t="shared" si="29"/>
        <v>#REF!</v>
      </c>
      <c r="F510" s="64" t="e">
        <f t="shared" si="30"/>
        <v>#REF!</v>
      </c>
      <c r="G510" s="64"/>
      <c r="H510" s="65">
        <v>1.8</v>
      </c>
      <c r="I510" s="64" t="s">
        <v>2245</v>
      </c>
      <c r="J510" s="6" t="s">
        <v>627</v>
      </c>
      <c r="K510" s="117" t="s">
        <v>4587</v>
      </c>
      <c r="L510" s="72"/>
      <c r="M510" s="72"/>
      <c r="N510" s="72"/>
      <c r="O510" s="72"/>
      <c r="P510" s="66" t="s">
        <v>2570</v>
      </c>
      <c r="Q510" s="66"/>
      <c r="R510" s="66" t="s">
        <v>6447</v>
      </c>
      <c r="S510" s="66"/>
      <c r="T510" s="267">
        <v>2020</v>
      </c>
      <c r="U510" s="127" t="s">
        <v>3339</v>
      </c>
      <c r="V510" s="13" t="s">
        <v>3339</v>
      </c>
      <c r="W510" s="32" t="s">
        <v>5252</v>
      </c>
      <c r="X510"/>
    </row>
    <row r="511" spans="1:24" s="11" customFormat="1">
      <c r="A511" s="4">
        <v>65</v>
      </c>
      <c r="B511" s="65">
        <v>2.2999999999999998</v>
      </c>
      <c r="C511" s="64">
        <v>1571</v>
      </c>
      <c r="D511" s="64">
        <v>1556</v>
      </c>
      <c r="E511" s="211" t="e">
        <f t="shared" si="29"/>
        <v>#REF!</v>
      </c>
      <c r="F511" s="64" t="e">
        <f t="shared" si="30"/>
        <v>#REF!</v>
      </c>
      <c r="G511" s="64"/>
      <c r="H511" s="65">
        <v>2.2999999999999998</v>
      </c>
      <c r="I511" s="64" t="s">
        <v>2245</v>
      </c>
      <c r="J511" s="6" t="s">
        <v>627</v>
      </c>
      <c r="K511" s="117" t="s">
        <v>2571</v>
      </c>
      <c r="L511" s="72">
        <v>10</v>
      </c>
      <c r="M511" s="72"/>
      <c r="N511" s="72"/>
      <c r="O511" s="72"/>
      <c r="P511" s="66" t="s">
        <v>2572</v>
      </c>
      <c r="Q511" s="66" t="s">
        <v>2573</v>
      </c>
      <c r="R511" s="66" t="s">
        <v>6448</v>
      </c>
      <c r="S511" s="66"/>
      <c r="T511" s="267">
        <v>2020</v>
      </c>
      <c r="U511" s="127" t="s">
        <v>6077</v>
      </c>
      <c r="V511" s="13" t="s">
        <v>6077</v>
      </c>
      <c r="W511"/>
      <c r="X511"/>
    </row>
    <row r="512" spans="1:24" ht="12" customHeight="1">
      <c r="A512" s="4">
        <v>65</v>
      </c>
      <c r="B512" s="8"/>
      <c r="C512" s="64">
        <v>1571</v>
      </c>
      <c r="D512" s="64">
        <v>1556</v>
      </c>
      <c r="E512" s="211" t="e">
        <f t="shared" si="29"/>
        <v>#REF!</v>
      </c>
      <c r="F512" s="64" t="e">
        <f>IF(G512="",#REF!,G512)</f>
        <v>#REF!</v>
      </c>
      <c r="G512" s="64"/>
      <c r="H512" s="8"/>
      <c r="I512" s="8" t="s">
        <v>1352</v>
      </c>
      <c r="J512" s="6" t="s">
        <v>627</v>
      </c>
      <c r="K512" s="7" t="s">
        <v>5318</v>
      </c>
      <c r="L512" s="13"/>
      <c r="M512" s="13"/>
      <c r="N512" s="13"/>
      <c r="O512" s="13"/>
      <c r="P512" s="7" t="s">
        <v>1493</v>
      </c>
      <c r="Q512" s="7" t="s">
        <v>5320</v>
      </c>
      <c r="R512" s="7" t="s">
        <v>5319</v>
      </c>
      <c r="S512" s="6"/>
      <c r="T512" s="269">
        <v>2020</v>
      </c>
      <c r="U512" s="127"/>
      <c r="V512" s="10"/>
      <c r="W512" s="1"/>
    </row>
    <row r="513" spans="1:24" ht="12" customHeight="1">
      <c r="A513" s="4">
        <v>65</v>
      </c>
      <c r="B513" s="8"/>
      <c r="C513" s="64">
        <v>1571</v>
      </c>
      <c r="D513" s="64">
        <v>1556</v>
      </c>
      <c r="E513" s="211" t="e">
        <f t="shared" si="29"/>
        <v>#REF!</v>
      </c>
      <c r="F513" s="64" t="e">
        <f t="shared" si="30"/>
        <v>#REF!</v>
      </c>
      <c r="G513" s="64"/>
      <c r="H513" s="8"/>
      <c r="I513" s="8" t="s">
        <v>1352</v>
      </c>
      <c r="J513" s="6" t="s">
        <v>627</v>
      </c>
      <c r="K513" s="9" t="s">
        <v>6826</v>
      </c>
      <c r="L513" s="13" t="s">
        <v>3677</v>
      </c>
      <c r="M513" s="13"/>
      <c r="N513" s="13"/>
      <c r="O513" s="13"/>
      <c r="P513" s="7" t="s">
        <v>6827</v>
      </c>
      <c r="R513" s="23" t="s">
        <v>667</v>
      </c>
      <c r="S513" s="7" t="s">
        <v>629</v>
      </c>
      <c r="T513" s="140">
        <v>2019</v>
      </c>
      <c r="U513" s="127"/>
      <c r="V513" s="13"/>
      <c r="W513" s="1"/>
    </row>
    <row r="514" spans="1:24" ht="12" customHeight="1">
      <c r="A514" s="4">
        <v>65</v>
      </c>
      <c r="B514" s="8"/>
      <c r="C514" s="64">
        <v>1571</v>
      </c>
      <c r="D514" s="64">
        <v>1556</v>
      </c>
      <c r="E514" s="211" t="e">
        <f t="shared" si="29"/>
        <v>#REF!</v>
      </c>
      <c r="F514" s="64" t="e">
        <f t="shared" si="30"/>
        <v>#REF!</v>
      </c>
      <c r="G514" s="64"/>
      <c r="H514" s="8"/>
      <c r="I514" s="8" t="s">
        <v>1362</v>
      </c>
      <c r="J514" s="6" t="s">
        <v>627</v>
      </c>
      <c r="K514" s="6" t="s">
        <v>7309</v>
      </c>
      <c r="L514" s="6" t="s">
        <v>4317</v>
      </c>
      <c r="M514" s="6" t="s">
        <v>5321</v>
      </c>
      <c r="N514" s="6"/>
      <c r="O514" s="6"/>
      <c r="P514" s="118" t="s">
        <v>640</v>
      </c>
      <c r="Q514" s="6" t="s">
        <v>7310</v>
      </c>
      <c r="R514" s="8" t="s">
        <v>7307</v>
      </c>
      <c r="S514" s="7" t="s">
        <v>314</v>
      </c>
      <c r="T514" s="265">
        <v>2020</v>
      </c>
      <c r="U514" s="127" t="s">
        <v>7308</v>
      </c>
      <c r="V514" s="7" t="s">
        <v>6078</v>
      </c>
      <c r="W514" s="1"/>
    </row>
    <row r="515" spans="1:24" ht="12" customHeight="1">
      <c r="A515" s="4">
        <v>65</v>
      </c>
      <c r="B515" s="8"/>
      <c r="C515" s="64">
        <v>1571</v>
      </c>
      <c r="D515" s="64">
        <v>1556</v>
      </c>
      <c r="E515" s="211" t="e">
        <f t="shared" ref="E515" si="31">C515+F515</f>
        <v>#REF!</v>
      </c>
      <c r="F515" s="64" t="e">
        <f t="shared" ref="F515" si="32">IF(G515="",F514,G515)</f>
        <v>#REF!</v>
      </c>
      <c r="G515" s="64"/>
      <c r="H515" s="8"/>
      <c r="I515" s="8" t="s">
        <v>1362</v>
      </c>
      <c r="J515" s="6" t="s">
        <v>627</v>
      </c>
      <c r="K515" s="6" t="s">
        <v>7304</v>
      </c>
      <c r="L515" s="194">
        <v>20</v>
      </c>
      <c r="M515" s="194">
        <v>40</v>
      </c>
      <c r="N515" s="6"/>
      <c r="O515" s="6"/>
      <c r="P515" s="6" t="s">
        <v>7305</v>
      </c>
      <c r="Q515" s="22"/>
      <c r="R515" s="251" t="s">
        <v>7303</v>
      </c>
      <c r="S515" s="7"/>
      <c r="T515" s="265">
        <v>2020</v>
      </c>
      <c r="U515" s="127" t="s">
        <v>7306</v>
      </c>
      <c r="V515" s="7"/>
      <c r="W515" s="1"/>
    </row>
    <row r="516" spans="1:24" ht="12" customHeight="1">
      <c r="A516" s="4">
        <v>65</v>
      </c>
      <c r="B516" s="8"/>
      <c r="C516" s="64">
        <v>1571</v>
      </c>
      <c r="D516" s="64">
        <v>1556</v>
      </c>
      <c r="E516" s="211" t="e">
        <f>C516+F516</f>
        <v>#REF!</v>
      </c>
      <c r="F516" s="64" t="e">
        <f>IF(G516="",F514,G516)</f>
        <v>#REF!</v>
      </c>
      <c r="G516" s="64"/>
      <c r="H516" s="8"/>
      <c r="I516" s="8" t="s">
        <v>1352</v>
      </c>
      <c r="J516" s="6" t="s">
        <v>627</v>
      </c>
      <c r="K516" s="9" t="s">
        <v>6672</v>
      </c>
      <c r="L516" s="13" t="s">
        <v>5613</v>
      </c>
      <c r="M516" s="13"/>
      <c r="N516" s="13"/>
      <c r="O516" s="13"/>
      <c r="P516" s="7" t="s">
        <v>6673</v>
      </c>
      <c r="Q516" s="7"/>
      <c r="R516" s="23" t="s">
        <v>6674</v>
      </c>
      <c r="S516" s="7"/>
      <c r="T516" s="265">
        <v>2020</v>
      </c>
      <c r="U516" s="127" t="s">
        <v>6675</v>
      </c>
      <c r="V516" s="7"/>
      <c r="W516" s="1"/>
    </row>
    <row r="517" spans="1:24" s="28" customFormat="1" ht="12" customHeight="1">
      <c r="A517" s="4">
        <v>65</v>
      </c>
      <c r="B517" s="8"/>
      <c r="C517" s="64">
        <v>1571</v>
      </c>
      <c r="D517" s="64">
        <v>1556</v>
      </c>
      <c r="E517" s="211" t="e">
        <f t="shared" si="29"/>
        <v>#REF!</v>
      </c>
      <c r="F517" s="64" t="e">
        <f>IF(G517="",#REF!,G517)</f>
        <v>#REF!</v>
      </c>
      <c r="G517" s="64"/>
      <c r="H517" s="8"/>
      <c r="I517" s="8" t="s">
        <v>1362</v>
      </c>
      <c r="J517" s="6" t="s">
        <v>627</v>
      </c>
      <c r="K517" s="9" t="s">
        <v>6816</v>
      </c>
      <c r="L517" s="13" t="s">
        <v>642</v>
      </c>
      <c r="M517" s="13" t="s">
        <v>1925</v>
      </c>
      <c r="N517" s="13"/>
      <c r="O517" s="13"/>
      <c r="P517" s="7" t="s">
        <v>644</v>
      </c>
      <c r="Q517" s="22"/>
      <c r="R517" s="9" t="s">
        <v>6815</v>
      </c>
      <c r="S517" s="7" t="s">
        <v>643</v>
      </c>
      <c r="T517" s="265">
        <v>2020</v>
      </c>
      <c r="U517" s="127" t="s">
        <v>6817</v>
      </c>
      <c r="V517" s="7" t="s">
        <v>6079</v>
      </c>
      <c r="W517" s="1"/>
      <c r="X517"/>
    </row>
    <row r="518" spans="1:24" s="28" customFormat="1" ht="12" customHeight="1">
      <c r="A518" s="4">
        <v>65</v>
      </c>
      <c r="B518" s="8"/>
      <c r="C518" s="64">
        <v>1571</v>
      </c>
      <c r="D518" s="64">
        <v>1556</v>
      </c>
      <c r="E518" s="211" t="e">
        <f t="shared" si="29"/>
        <v>#REF!</v>
      </c>
      <c r="F518" s="64" t="e">
        <f t="shared" si="30"/>
        <v>#REF!</v>
      </c>
      <c r="G518" s="64"/>
      <c r="H518" s="8"/>
      <c r="I518" s="8" t="s">
        <v>2249</v>
      </c>
      <c r="J518" s="6" t="s">
        <v>627</v>
      </c>
      <c r="K518" s="9" t="s">
        <v>641</v>
      </c>
      <c r="L518" s="13" t="s">
        <v>2241</v>
      </c>
      <c r="M518" s="13" t="s">
        <v>4760</v>
      </c>
      <c r="N518" s="13"/>
      <c r="O518" s="13"/>
      <c r="P518" s="7" t="s">
        <v>640</v>
      </c>
      <c r="Q518" s="7"/>
      <c r="R518" s="23" t="s">
        <v>668</v>
      </c>
      <c r="S518" s="7" t="s">
        <v>7311</v>
      </c>
      <c r="T518" s="265">
        <v>2020</v>
      </c>
      <c r="U518" s="127" t="s">
        <v>5322</v>
      </c>
      <c r="V518" s="13" t="s">
        <v>5322</v>
      </c>
      <c r="W518" s="1"/>
      <c r="X518"/>
    </row>
    <row r="519" spans="1:24" s="28" customFormat="1" ht="12" customHeight="1">
      <c r="A519" s="4">
        <v>65</v>
      </c>
      <c r="B519" s="8" t="s">
        <v>1510</v>
      </c>
      <c r="C519" s="64">
        <v>1571</v>
      </c>
      <c r="D519" s="64">
        <v>1556</v>
      </c>
      <c r="E519" s="211" t="e">
        <f>C519+F519</f>
        <v>#REF!</v>
      </c>
      <c r="F519" s="64" t="e">
        <f>IF(G519="",F520,G519)</f>
        <v>#REF!</v>
      </c>
      <c r="G519" s="64"/>
      <c r="H519" s="8" t="s">
        <v>1510</v>
      </c>
      <c r="I519" s="8" t="s">
        <v>2245</v>
      </c>
      <c r="J519" s="6" t="s">
        <v>983</v>
      </c>
      <c r="K519" s="9" t="s">
        <v>6830</v>
      </c>
      <c r="L519" s="13" t="s">
        <v>3720</v>
      </c>
      <c r="M519" s="13" t="s">
        <v>6831</v>
      </c>
      <c r="N519" s="13"/>
      <c r="O519" s="13"/>
      <c r="P519" s="7" t="s">
        <v>646</v>
      </c>
      <c r="Q519" s="7"/>
      <c r="R519" s="7" t="s">
        <v>6829</v>
      </c>
      <c r="S519" s="7"/>
      <c r="T519" s="265">
        <v>2020</v>
      </c>
      <c r="U519" s="127" t="s">
        <v>6832</v>
      </c>
      <c r="V519" s="13"/>
      <c r="W519" s="1"/>
      <c r="X519"/>
    </row>
    <row r="520" spans="1:24" ht="12" customHeight="1">
      <c r="A520" s="4">
        <v>65</v>
      </c>
      <c r="B520" s="8" t="s">
        <v>1510</v>
      </c>
      <c r="C520" s="64">
        <v>1571</v>
      </c>
      <c r="D520" s="64">
        <v>1556</v>
      </c>
      <c r="E520" s="211" t="e">
        <f t="shared" si="29"/>
        <v>#REF!</v>
      </c>
      <c r="F520" s="64" t="e">
        <f>IF(G520="",F518,G520)</f>
        <v>#REF!</v>
      </c>
      <c r="G520" s="64"/>
      <c r="H520" s="8" t="s">
        <v>1510</v>
      </c>
      <c r="I520" s="8" t="s">
        <v>1362</v>
      </c>
      <c r="J520" s="6" t="s">
        <v>983</v>
      </c>
      <c r="K520" s="9" t="s">
        <v>6828</v>
      </c>
      <c r="L520" s="13" t="s">
        <v>647</v>
      </c>
      <c r="M520" s="13" t="s">
        <v>1108</v>
      </c>
      <c r="N520" s="13"/>
      <c r="O520" s="13"/>
      <c r="P520" s="7" t="s">
        <v>646</v>
      </c>
      <c r="Q520" s="7" t="s">
        <v>5323</v>
      </c>
      <c r="R520" s="7" t="s">
        <v>6829</v>
      </c>
      <c r="S520" s="7" t="s">
        <v>645</v>
      </c>
      <c r="T520" s="265">
        <v>2020</v>
      </c>
      <c r="U520" s="127" t="s">
        <v>6832</v>
      </c>
      <c r="V520" s="13" t="s">
        <v>6080</v>
      </c>
      <c r="W520" s="1"/>
    </row>
    <row r="521" spans="1:24" ht="12" customHeight="1">
      <c r="A521" s="4">
        <v>65</v>
      </c>
      <c r="B521" s="65">
        <v>0</v>
      </c>
      <c r="C521" s="64">
        <v>1579</v>
      </c>
      <c r="D521" s="64">
        <v>1564</v>
      </c>
      <c r="E521" s="211" t="e">
        <f t="shared" si="29"/>
        <v>#REF!</v>
      </c>
      <c r="F521" s="64" t="e">
        <f>IF(G521="",#REF!,G521)</f>
        <v>#REF!</v>
      </c>
      <c r="G521" s="64"/>
      <c r="H521" s="65">
        <v>0</v>
      </c>
      <c r="I521" s="64" t="s">
        <v>2245</v>
      </c>
      <c r="J521" s="64" t="s">
        <v>728</v>
      </c>
      <c r="K521" s="117" t="s">
        <v>2574</v>
      </c>
      <c r="L521" s="69"/>
      <c r="M521" s="72" t="s">
        <v>4588</v>
      </c>
      <c r="N521" s="72"/>
      <c r="O521" s="72"/>
      <c r="P521" s="66" t="s">
        <v>2575</v>
      </c>
      <c r="Q521" s="66"/>
      <c r="R521" s="66"/>
      <c r="S521" s="66"/>
      <c r="T521" s="267">
        <v>2020</v>
      </c>
      <c r="U521" s="127" t="s">
        <v>6081</v>
      </c>
      <c r="V521" s="13" t="s">
        <v>6082</v>
      </c>
    </row>
    <row r="522" spans="1:24" s="28" customFormat="1" ht="12" customHeight="1">
      <c r="A522" s="4">
        <v>65</v>
      </c>
      <c r="B522" s="8"/>
      <c r="C522" s="64">
        <v>1579</v>
      </c>
      <c r="D522" s="64">
        <v>1564</v>
      </c>
      <c r="E522" s="211" t="e">
        <f t="shared" si="29"/>
        <v>#REF!</v>
      </c>
      <c r="F522" s="64" t="e">
        <f t="shared" si="30"/>
        <v>#REF!</v>
      </c>
      <c r="G522" s="64"/>
      <c r="H522" s="8"/>
      <c r="I522" s="8" t="s">
        <v>2245</v>
      </c>
      <c r="J522" s="6" t="s">
        <v>728</v>
      </c>
      <c r="K522" s="4" t="s">
        <v>5106</v>
      </c>
      <c r="L522" s="13"/>
      <c r="M522" s="13"/>
      <c r="N522" s="13"/>
      <c r="O522" s="13"/>
      <c r="P522" s="8" t="s">
        <v>5107</v>
      </c>
      <c r="Q522" s="22"/>
      <c r="R522" s="23" t="s">
        <v>1525</v>
      </c>
      <c r="S522" s="23"/>
      <c r="T522" s="265">
        <v>2020</v>
      </c>
      <c r="U522" s="127"/>
      <c r="V522" s="13"/>
      <c r="W522" s="1"/>
      <c r="X522"/>
    </row>
    <row r="523" spans="1:24" ht="12" customHeight="1">
      <c r="A523" s="4">
        <v>65</v>
      </c>
      <c r="B523" s="8" t="s">
        <v>892</v>
      </c>
      <c r="C523" s="64">
        <v>1584</v>
      </c>
      <c r="D523" s="64">
        <v>1574</v>
      </c>
      <c r="E523" s="211">
        <f t="shared" si="29"/>
        <v>1574</v>
      </c>
      <c r="F523" s="64">
        <f>IF(G523="",#REF!,G523)</f>
        <v>-10</v>
      </c>
      <c r="G523" s="64">
        <v>-10</v>
      </c>
      <c r="H523" s="8" t="s">
        <v>892</v>
      </c>
      <c r="I523" s="8" t="s">
        <v>2245</v>
      </c>
      <c r="J523" s="41" t="s">
        <v>826</v>
      </c>
      <c r="K523" s="79" t="s">
        <v>4025</v>
      </c>
      <c r="L523" s="13"/>
      <c r="M523" s="56" t="s">
        <v>1911</v>
      </c>
      <c r="N523" s="56"/>
      <c r="O523" s="56"/>
      <c r="P523" s="41" t="s">
        <v>4023</v>
      </c>
      <c r="Q523" s="41"/>
      <c r="R523" s="41" t="s">
        <v>4024</v>
      </c>
      <c r="S523" s="110"/>
      <c r="T523" s="265">
        <v>2020</v>
      </c>
      <c r="U523" s="127" t="s">
        <v>4026</v>
      </c>
      <c r="V523" s="8" t="s">
        <v>4026</v>
      </c>
      <c r="W523" s="1"/>
    </row>
    <row r="524" spans="1:24" ht="12" customHeight="1">
      <c r="A524" s="4">
        <v>65</v>
      </c>
      <c r="B524" s="8" t="s">
        <v>892</v>
      </c>
      <c r="C524" s="64">
        <v>1584</v>
      </c>
      <c r="D524" s="64">
        <v>1574</v>
      </c>
      <c r="E524" s="211">
        <f t="shared" si="29"/>
        <v>1574</v>
      </c>
      <c r="F524" s="64">
        <f t="shared" si="30"/>
        <v>-10</v>
      </c>
      <c r="G524" s="64"/>
      <c r="H524" s="8" t="s">
        <v>892</v>
      </c>
      <c r="I524" s="8" t="s">
        <v>1350</v>
      </c>
      <c r="J524" s="41" t="s">
        <v>826</v>
      </c>
      <c r="K524" s="79" t="s">
        <v>7312</v>
      </c>
      <c r="L524" s="13"/>
      <c r="M524" s="56" t="s">
        <v>4021</v>
      </c>
      <c r="N524" s="56"/>
      <c r="O524" s="56"/>
      <c r="P524" s="41" t="s">
        <v>827</v>
      </c>
      <c r="Q524" s="41"/>
      <c r="R524" s="41" t="s">
        <v>828</v>
      </c>
      <c r="S524" s="41"/>
      <c r="T524" s="265">
        <v>2020</v>
      </c>
      <c r="U524" s="127" t="s">
        <v>3049</v>
      </c>
      <c r="V524" s="8" t="s">
        <v>3049</v>
      </c>
      <c r="W524" s="1"/>
    </row>
    <row r="525" spans="1:24" ht="12" customHeight="1">
      <c r="A525" s="4">
        <v>65</v>
      </c>
      <c r="B525" s="8" t="s">
        <v>892</v>
      </c>
      <c r="C525" s="64">
        <v>1584</v>
      </c>
      <c r="D525" s="64">
        <v>1574</v>
      </c>
      <c r="E525" s="211">
        <f t="shared" si="29"/>
        <v>1574</v>
      </c>
      <c r="F525" s="64">
        <f t="shared" si="30"/>
        <v>-10</v>
      </c>
      <c r="G525" s="64"/>
      <c r="H525" s="8" t="s">
        <v>892</v>
      </c>
      <c r="I525" s="8" t="s">
        <v>1350</v>
      </c>
      <c r="J525" s="41" t="s">
        <v>826</v>
      </c>
      <c r="K525" s="79" t="s">
        <v>4014</v>
      </c>
      <c r="L525" s="13"/>
      <c r="M525" s="56" t="s">
        <v>4017</v>
      </c>
      <c r="N525" s="56"/>
      <c r="O525" s="56"/>
      <c r="P525" s="41" t="s">
        <v>829</v>
      </c>
      <c r="Q525" s="41"/>
      <c r="R525" s="41" t="s">
        <v>830</v>
      </c>
      <c r="S525" s="41" t="s">
        <v>4015</v>
      </c>
      <c r="T525" s="265">
        <v>2020</v>
      </c>
      <c r="U525" s="127" t="s">
        <v>4016</v>
      </c>
      <c r="V525" s="8" t="s">
        <v>4016</v>
      </c>
      <c r="W525" s="1"/>
    </row>
    <row r="526" spans="1:24" ht="12" customHeight="1">
      <c r="A526" s="4">
        <v>65</v>
      </c>
      <c r="B526" s="8" t="s">
        <v>892</v>
      </c>
      <c r="C526" s="64">
        <v>1584</v>
      </c>
      <c r="D526" s="64">
        <v>1574</v>
      </c>
      <c r="E526" s="211">
        <f t="shared" si="29"/>
        <v>1574</v>
      </c>
      <c r="F526" s="64">
        <f t="shared" si="30"/>
        <v>-10</v>
      </c>
      <c r="G526" s="64"/>
      <c r="H526" s="8" t="s">
        <v>892</v>
      </c>
      <c r="I526" s="8" t="s">
        <v>1350</v>
      </c>
      <c r="J526" s="41" t="s">
        <v>826</v>
      </c>
      <c r="K526" s="79" t="s">
        <v>4018</v>
      </c>
      <c r="L526" s="13"/>
      <c r="M526" s="56" t="s">
        <v>1879</v>
      </c>
      <c r="N526" s="56"/>
      <c r="O526" s="56"/>
      <c r="P526" s="41" t="s">
        <v>831</v>
      </c>
      <c r="Q526" s="41"/>
      <c r="R526" s="41" t="s">
        <v>3136</v>
      </c>
      <c r="S526" s="41" t="s">
        <v>4020</v>
      </c>
      <c r="T526" s="265">
        <v>2020</v>
      </c>
      <c r="U526" s="127" t="s">
        <v>4019</v>
      </c>
      <c r="V526" s="8" t="s">
        <v>4019</v>
      </c>
      <c r="W526" s="1"/>
    </row>
    <row r="527" spans="1:24" ht="12" customHeight="1">
      <c r="A527" s="4">
        <v>65</v>
      </c>
      <c r="B527" s="8" t="s">
        <v>892</v>
      </c>
      <c r="C527" s="64">
        <v>1584</v>
      </c>
      <c r="D527" s="64">
        <v>1574</v>
      </c>
      <c r="E527" s="211" t="e">
        <f t="shared" si="29"/>
        <v>#REF!</v>
      </c>
      <c r="F527" s="64" t="e">
        <f>IF(G527="",#REF!,G527)</f>
        <v>#REF!</v>
      </c>
      <c r="G527" s="64"/>
      <c r="H527" s="8" t="s">
        <v>892</v>
      </c>
      <c r="I527" s="8" t="s">
        <v>1350</v>
      </c>
      <c r="J527" s="41" t="s">
        <v>826</v>
      </c>
      <c r="K527" s="79" t="s">
        <v>4032</v>
      </c>
      <c r="L527" s="13"/>
      <c r="M527" s="56" t="s">
        <v>4037</v>
      </c>
      <c r="N527" s="56"/>
      <c r="O527" s="56"/>
      <c r="P527" s="41" t="s">
        <v>4033</v>
      </c>
      <c r="Q527" s="41"/>
      <c r="R527" s="41" t="s">
        <v>4034</v>
      </c>
      <c r="S527" s="41" t="s">
        <v>4035</v>
      </c>
      <c r="T527" s="265">
        <v>2020</v>
      </c>
      <c r="U527" s="127" t="s">
        <v>4036</v>
      </c>
      <c r="V527" s="41" t="s">
        <v>4036</v>
      </c>
      <c r="W527" s="1"/>
    </row>
    <row r="528" spans="1:24" ht="12" customHeight="1">
      <c r="A528" s="4">
        <v>65</v>
      </c>
      <c r="B528" s="8" t="s">
        <v>892</v>
      </c>
      <c r="C528" s="64">
        <v>1584</v>
      </c>
      <c r="D528" s="64">
        <v>1574</v>
      </c>
      <c r="E528" s="211" t="e">
        <f t="shared" si="29"/>
        <v>#REF!</v>
      </c>
      <c r="F528" s="64" t="e">
        <f t="shared" si="30"/>
        <v>#REF!</v>
      </c>
      <c r="G528" s="64"/>
      <c r="H528" s="8" t="s">
        <v>892</v>
      </c>
      <c r="I528" s="8" t="s">
        <v>1350</v>
      </c>
      <c r="J528" s="41" t="s">
        <v>826</v>
      </c>
      <c r="K528" s="79" t="s">
        <v>4038</v>
      </c>
      <c r="L528" s="13"/>
      <c r="M528" s="56" t="s">
        <v>4039</v>
      </c>
      <c r="N528" s="56"/>
      <c r="O528" s="56"/>
      <c r="P528" s="41" t="s">
        <v>4040</v>
      </c>
      <c r="Q528" s="41"/>
      <c r="R528" s="41" t="s">
        <v>6449</v>
      </c>
      <c r="S528" s="41" t="s">
        <v>4041</v>
      </c>
      <c r="T528" s="265">
        <v>2020</v>
      </c>
      <c r="U528" s="127" t="s">
        <v>4042</v>
      </c>
      <c r="V528" s="41" t="s">
        <v>4042</v>
      </c>
      <c r="W528" s="1"/>
    </row>
    <row r="529" spans="1:24" ht="12" customHeight="1">
      <c r="A529" s="4">
        <v>65</v>
      </c>
      <c r="B529" s="8" t="s">
        <v>892</v>
      </c>
      <c r="C529" s="64">
        <v>1584</v>
      </c>
      <c r="D529" s="64">
        <v>1574</v>
      </c>
      <c r="E529" s="211" t="e">
        <f t="shared" si="29"/>
        <v>#REF!</v>
      </c>
      <c r="F529" s="64" t="e">
        <f>IF(G529="",#REF!,G529)</f>
        <v>#REF!</v>
      </c>
      <c r="G529" s="64"/>
      <c r="H529" s="8" t="s">
        <v>892</v>
      </c>
      <c r="I529" s="8" t="s">
        <v>2245</v>
      </c>
      <c r="J529" s="6" t="s">
        <v>894</v>
      </c>
      <c r="K529" s="79" t="s">
        <v>4028</v>
      </c>
      <c r="L529" s="13" t="s">
        <v>2581</v>
      </c>
      <c r="M529" s="56" t="s">
        <v>2833</v>
      </c>
      <c r="N529" s="56"/>
      <c r="O529" s="56"/>
      <c r="P529" s="41" t="s">
        <v>4027</v>
      </c>
      <c r="Q529" s="41"/>
      <c r="R529" s="41"/>
      <c r="S529" s="41"/>
      <c r="T529" s="265">
        <v>2020</v>
      </c>
      <c r="U529" s="127" t="s">
        <v>4029</v>
      </c>
      <c r="V529" s="8" t="s">
        <v>4029</v>
      </c>
      <c r="W529" s="117"/>
    </row>
    <row r="530" spans="1:24" ht="12" customHeight="1">
      <c r="A530" s="4">
        <v>65</v>
      </c>
      <c r="B530" s="8" t="s">
        <v>892</v>
      </c>
      <c r="C530" s="64">
        <v>1584</v>
      </c>
      <c r="D530" s="64">
        <v>1574</v>
      </c>
      <c r="E530" s="211" t="e">
        <f t="shared" si="29"/>
        <v>#REF!</v>
      </c>
      <c r="F530" s="64" t="e">
        <f t="shared" si="30"/>
        <v>#REF!</v>
      </c>
      <c r="G530" s="64"/>
      <c r="H530" s="8" t="s">
        <v>892</v>
      </c>
      <c r="I530" s="8" t="s">
        <v>1350</v>
      </c>
      <c r="J530" s="41" t="s">
        <v>894</v>
      </c>
      <c r="K530" s="79" t="s">
        <v>4030</v>
      </c>
      <c r="L530" s="13"/>
      <c r="M530" s="56" t="s">
        <v>1911</v>
      </c>
      <c r="N530" s="56"/>
      <c r="O530" s="56"/>
      <c r="P530" s="41" t="s">
        <v>824</v>
      </c>
      <c r="Q530" s="41"/>
      <c r="R530" s="41" t="s">
        <v>825</v>
      </c>
      <c r="S530" s="41" t="s">
        <v>4031</v>
      </c>
      <c r="T530" s="140">
        <v>2018</v>
      </c>
      <c r="U530" s="127" t="s">
        <v>6083</v>
      </c>
      <c r="V530" s="8" t="s">
        <v>6083</v>
      </c>
      <c r="W530" s="1"/>
    </row>
    <row r="531" spans="1:24" ht="12" customHeight="1">
      <c r="A531" s="4"/>
      <c r="B531" s="8"/>
      <c r="C531" s="64">
        <v>1584</v>
      </c>
      <c r="D531" s="64">
        <v>1574</v>
      </c>
      <c r="E531" s="211"/>
      <c r="F531" s="64"/>
      <c r="G531" s="64"/>
      <c r="H531" s="8" t="s">
        <v>1461</v>
      </c>
      <c r="I531" s="8" t="s">
        <v>2245</v>
      </c>
      <c r="J531" s="41" t="s">
        <v>6935</v>
      </c>
      <c r="K531" s="79" t="s">
        <v>6936</v>
      </c>
      <c r="L531" s="13"/>
      <c r="M531" s="56"/>
      <c r="N531" s="56"/>
      <c r="O531" s="56"/>
      <c r="P531" s="41" t="s">
        <v>6937</v>
      </c>
      <c r="Q531" s="41"/>
      <c r="R531" s="41" t="s">
        <v>6938</v>
      </c>
      <c r="S531" s="41"/>
      <c r="T531" s="265">
        <v>2020</v>
      </c>
      <c r="U531" s="127"/>
      <c r="V531" s="8"/>
      <c r="W531" s="1"/>
    </row>
    <row r="532" spans="1:24" ht="12" customHeight="1">
      <c r="A532" s="4">
        <v>65</v>
      </c>
      <c r="B532" s="65">
        <v>0.1</v>
      </c>
      <c r="C532" s="64">
        <v>1589</v>
      </c>
      <c r="D532" s="64">
        <v>1574</v>
      </c>
      <c r="E532" s="211">
        <f t="shared" si="29"/>
        <v>1574</v>
      </c>
      <c r="F532" s="64">
        <f>IF(G532="",#REF!,G532)</f>
        <v>-15</v>
      </c>
      <c r="G532" s="64">
        <v>-15</v>
      </c>
      <c r="H532" s="65">
        <v>0.1</v>
      </c>
      <c r="I532" s="64" t="s">
        <v>2245</v>
      </c>
      <c r="J532" s="64" t="s">
        <v>984</v>
      </c>
      <c r="K532" s="117" t="s">
        <v>3640</v>
      </c>
      <c r="L532" s="69"/>
      <c r="M532" s="69" t="s">
        <v>3642</v>
      </c>
      <c r="N532" s="69"/>
      <c r="O532" s="69"/>
      <c r="P532" s="66" t="s">
        <v>2576</v>
      </c>
      <c r="Q532" s="66"/>
      <c r="R532" s="66" t="s">
        <v>3641</v>
      </c>
      <c r="S532" s="66"/>
      <c r="T532" s="265">
        <v>2020</v>
      </c>
      <c r="U532" s="127" t="s">
        <v>3340</v>
      </c>
      <c r="V532" s="22" t="s">
        <v>3340</v>
      </c>
    </row>
    <row r="533" spans="1:24" ht="12" customHeight="1">
      <c r="A533" s="4">
        <v>65</v>
      </c>
      <c r="B533" s="65">
        <v>0.3</v>
      </c>
      <c r="C533" s="64">
        <v>1589</v>
      </c>
      <c r="D533" s="64">
        <v>1574</v>
      </c>
      <c r="E533" s="211">
        <f t="shared" si="29"/>
        <v>1574</v>
      </c>
      <c r="F533" s="64">
        <f t="shared" si="30"/>
        <v>-15</v>
      </c>
      <c r="G533" s="64"/>
      <c r="H533" s="65">
        <v>0.3</v>
      </c>
      <c r="I533" s="64" t="s">
        <v>2245</v>
      </c>
      <c r="J533" s="64" t="s">
        <v>984</v>
      </c>
      <c r="K533" s="117" t="s">
        <v>4589</v>
      </c>
      <c r="L533" s="69"/>
      <c r="M533" s="69" t="s">
        <v>4590</v>
      </c>
      <c r="N533" s="69"/>
      <c r="O533" s="69"/>
      <c r="P533" s="66" t="s">
        <v>2577</v>
      </c>
      <c r="Q533" s="66"/>
      <c r="R533" s="98" t="s">
        <v>5105</v>
      </c>
      <c r="S533" s="66" t="s">
        <v>2578</v>
      </c>
      <c r="T533" s="267">
        <v>2020</v>
      </c>
      <c r="U533" s="127" t="s">
        <v>3341</v>
      </c>
      <c r="V533" s="22" t="s">
        <v>3341</v>
      </c>
    </row>
    <row r="534" spans="1:24" s="32" customFormat="1" ht="12" customHeight="1">
      <c r="A534" s="4">
        <v>65</v>
      </c>
      <c r="B534" s="65">
        <v>2.9</v>
      </c>
      <c r="C534" s="64">
        <v>1589</v>
      </c>
      <c r="D534" s="64">
        <v>1574</v>
      </c>
      <c r="E534" s="211">
        <f t="shared" si="29"/>
        <v>1574</v>
      </c>
      <c r="F534" s="64">
        <f t="shared" si="30"/>
        <v>-15</v>
      </c>
      <c r="G534" s="64"/>
      <c r="H534" s="65">
        <v>2.9</v>
      </c>
      <c r="I534" s="64" t="s">
        <v>2245</v>
      </c>
      <c r="J534" s="64" t="s">
        <v>984</v>
      </c>
      <c r="K534" s="117" t="s">
        <v>4591</v>
      </c>
      <c r="M534" s="117" t="s">
        <v>3639</v>
      </c>
      <c r="N534" s="117"/>
      <c r="O534" s="117"/>
      <c r="P534" s="66" t="s">
        <v>2579</v>
      </c>
      <c r="Q534" s="66"/>
      <c r="R534" s="66" t="s">
        <v>4592</v>
      </c>
      <c r="S534" s="66"/>
      <c r="T534" s="267">
        <v>2020</v>
      </c>
      <c r="U534" s="127" t="s">
        <v>3342</v>
      </c>
      <c r="V534" s="22" t="s">
        <v>3342</v>
      </c>
      <c r="W534" s="9"/>
      <c r="X534"/>
    </row>
    <row r="535" spans="1:24" s="32" customFormat="1" ht="12" customHeight="1">
      <c r="A535" s="4">
        <v>65</v>
      </c>
      <c r="B535" s="65">
        <v>3.1</v>
      </c>
      <c r="C535" s="64">
        <v>1589</v>
      </c>
      <c r="D535" s="64">
        <v>1574</v>
      </c>
      <c r="E535" s="211">
        <f t="shared" si="29"/>
        <v>1574</v>
      </c>
      <c r="F535" s="64">
        <f t="shared" si="30"/>
        <v>-15</v>
      </c>
      <c r="G535" s="64"/>
      <c r="H535" s="65">
        <v>3.1</v>
      </c>
      <c r="I535" s="64" t="s">
        <v>2245</v>
      </c>
      <c r="J535" s="64" t="s">
        <v>984</v>
      </c>
      <c r="K535" s="117" t="s">
        <v>4593</v>
      </c>
      <c r="L535" s="69" t="s">
        <v>4009</v>
      </c>
      <c r="M535" s="69" t="s">
        <v>4301</v>
      </c>
      <c r="N535" s="69"/>
      <c r="O535" s="69"/>
      <c r="P535" s="66" t="s">
        <v>2580</v>
      </c>
      <c r="Q535" s="66"/>
      <c r="R535" s="66" t="s">
        <v>4594</v>
      </c>
      <c r="S535" s="66"/>
      <c r="T535" s="267">
        <v>2020</v>
      </c>
      <c r="U535" s="127" t="s">
        <v>3343</v>
      </c>
      <c r="V535" s="22" t="s">
        <v>3343</v>
      </c>
      <c r="W535"/>
      <c r="X535"/>
    </row>
    <row r="536" spans="1:24" s="32" customFormat="1" ht="12" customHeight="1">
      <c r="A536" s="4">
        <v>65</v>
      </c>
      <c r="B536" s="8"/>
      <c r="C536" s="64">
        <v>1589</v>
      </c>
      <c r="D536" s="64">
        <v>1574</v>
      </c>
      <c r="E536" s="211">
        <f t="shared" si="29"/>
        <v>1574</v>
      </c>
      <c r="F536" s="64">
        <f t="shared" si="30"/>
        <v>-15</v>
      </c>
      <c r="G536" s="64"/>
      <c r="H536" s="8"/>
      <c r="I536" s="8" t="s">
        <v>1350</v>
      </c>
      <c r="J536" s="6" t="s">
        <v>984</v>
      </c>
      <c r="K536" s="4" t="s">
        <v>1083</v>
      </c>
      <c r="L536" s="13" t="s">
        <v>3906</v>
      </c>
      <c r="M536" s="13" t="s">
        <v>4022</v>
      </c>
      <c r="N536" s="13"/>
      <c r="O536" s="13"/>
      <c r="P536" s="8" t="s">
        <v>1084</v>
      </c>
      <c r="Q536" s="22"/>
      <c r="R536" s="66" t="s">
        <v>1085</v>
      </c>
      <c r="S536" s="23"/>
      <c r="T536" s="265">
        <v>2020</v>
      </c>
      <c r="U536" s="127" t="s">
        <v>3137</v>
      </c>
      <c r="V536" s="22" t="s">
        <v>3137</v>
      </c>
      <c r="W536" s="1"/>
      <c r="X536"/>
    </row>
    <row r="537" spans="1:24" s="32" customFormat="1" ht="12" customHeight="1">
      <c r="A537" s="4">
        <v>65</v>
      </c>
      <c r="B537" s="8"/>
      <c r="C537" s="64">
        <v>1589</v>
      </c>
      <c r="D537" s="64">
        <v>1574</v>
      </c>
      <c r="E537" s="211">
        <f t="shared" si="29"/>
        <v>1574</v>
      </c>
      <c r="F537" s="64">
        <f t="shared" si="30"/>
        <v>-15</v>
      </c>
      <c r="G537" s="64"/>
      <c r="H537" s="8"/>
      <c r="I537" s="8" t="s">
        <v>1362</v>
      </c>
      <c r="J537" s="6" t="s">
        <v>984</v>
      </c>
      <c r="K537" s="9" t="s">
        <v>639</v>
      </c>
      <c r="L537" s="13"/>
      <c r="M537" s="13" t="s">
        <v>636</v>
      </c>
      <c r="N537" s="13"/>
      <c r="O537" s="13"/>
      <c r="P537" s="8" t="s">
        <v>638</v>
      </c>
      <c r="Q537" s="8" t="s">
        <v>5325</v>
      </c>
      <c r="R537" s="8" t="s">
        <v>5324</v>
      </c>
      <c r="S537" s="8" t="s">
        <v>637</v>
      </c>
      <c r="T537" s="140">
        <v>2019</v>
      </c>
      <c r="U537" s="127" t="s">
        <v>6084</v>
      </c>
      <c r="V537" s="22" t="s">
        <v>6085</v>
      </c>
      <c r="W537" s="1"/>
      <c r="X537"/>
    </row>
    <row r="538" spans="1:24" s="32" customFormat="1" ht="12" customHeight="1">
      <c r="A538" s="4"/>
      <c r="B538" s="8"/>
      <c r="C538" s="64">
        <v>1590</v>
      </c>
      <c r="D538" s="64">
        <v>1575</v>
      </c>
      <c r="E538" s="211" t="e">
        <f>C538+F538</f>
        <v>#REF!</v>
      </c>
      <c r="F538" s="64" t="e">
        <f>IF(G538="",#REF!,G538)</f>
        <v>#REF!</v>
      </c>
      <c r="G538" s="64"/>
      <c r="H538" s="8"/>
      <c r="I538" s="8" t="s">
        <v>2249</v>
      </c>
      <c r="J538" s="6" t="s">
        <v>729</v>
      </c>
      <c r="K538" s="9" t="s">
        <v>6922</v>
      </c>
      <c r="L538" s="13"/>
      <c r="M538" s="13"/>
      <c r="N538" s="52" t="s">
        <v>6426</v>
      </c>
      <c r="O538" s="13"/>
      <c r="P538" s="8" t="s">
        <v>6924</v>
      </c>
      <c r="Q538" s="8"/>
      <c r="R538" s="8" t="s">
        <v>6923</v>
      </c>
      <c r="S538" s="8"/>
      <c r="T538" s="265">
        <v>2020</v>
      </c>
      <c r="U538" s="127" t="s">
        <v>6925</v>
      </c>
      <c r="V538" s="22"/>
      <c r="W538" s="1" t="s">
        <v>6926</v>
      </c>
      <c r="X538"/>
    </row>
    <row r="539" spans="1:24" s="32" customFormat="1" ht="12" customHeight="1">
      <c r="A539" s="4">
        <v>65</v>
      </c>
      <c r="B539" s="8"/>
      <c r="C539" s="64">
        <v>1590</v>
      </c>
      <c r="D539" s="64">
        <v>1575</v>
      </c>
      <c r="E539" s="211" t="e">
        <f t="shared" si="29"/>
        <v>#REF!</v>
      </c>
      <c r="F539" s="64" t="e">
        <f>IF(G539="",#REF!,G539)</f>
        <v>#REF!</v>
      </c>
      <c r="G539" s="64"/>
      <c r="H539" s="8"/>
      <c r="I539" s="8" t="s">
        <v>1350</v>
      </c>
      <c r="J539" s="6" t="s">
        <v>729</v>
      </c>
      <c r="K539" s="4" t="s">
        <v>822</v>
      </c>
      <c r="L539" s="13" t="s">
        <v>5104</v>
      </c>
      <c r="M539" s="13" t="s">
        <v>4254</v>
      </c>
      <c r="N539" s="13"/>
      <c r="O539" s="13"/>
      <c r="P539" s="8" t="s">
        <v>823</v>
      </c>
      <c r="Q539" s="22"/>
      <c r="R539" s="66" t="s">
        <v>730</v>
      </c>
      <c r="S539" s="23"/>
      <c r="T539" s="265">
        <v>2020</v>
      </c>
      <c r="U539" s="127" t="s">
        <v>3050</v>
      </c>
      <c r="V539" s="22" t="s">
        <v>3050</v>
      </c>
      <c r="W539" s="1"/>
      <c r="X539"/>
    </row>
    <row r="540" spans="1:24" ht="12" customHeight="1">
      <c r="A540" s="4">
        <v>65</v>
      </c>
      <c r="B540" s="65"/>
      <c r="C540" s="64">
        <v>1590</v>
      </c>
      <c r="D540" s="64">
        <v>1575</v>
      </c>
      <c r="E540" s="211" t="e">
        <f t="shared" si="29"/>
        <v>#REF!</v>
      </c>
      <c r="F540" s="64" t="e">
        <f t="shared" si="30"/>
        <v>#REF!</v>
      </c>
      <c r="G540" s="64"/>
      <c r="H540" s="65"/>
      <c r="I540" s="8" t="s">
        <v>1350</v>
      </c>
      <c r="J540" s="6" t="s">
        <v>729</v>
      </c>
      <c r="K540" s="117" t="s">
        <v>7313</v>
      </c>
      <c r="L540" s="69"/>
      <c r="M540" s="69" t="s">
        <v>5102</v>
      </c>
      <c r="N540" s="69"/>
      <c r="O540" s="69"/>
      <c r="P540" s="69" t="s">
        <v>5103</v>
      </c>
      <c r="Q540" s="66"/>
      <c r="R540" s="66" t="s">
        <v>6450</v>
      </c>
      <c r="S540" s="4"/>
      <c r="T540" s="267">
        <v>2020</v>
      </c>
      <c r="U540" s="127" t="s">
        <v>6086</v>
      </c>
      <c r="V540" s="22" t="s">
        <v>6086</v>
      </c>
    </row>
    <row r="541" spans="1:24" ht="12" customHeight="1">
      <c r="A541" s="4">
        <v>65</v>
      </c>
      <c r="B541" s="4" t="s">
        <v>1357</v>
      </c>
      <c r="C541" s="64">
        <v>1592</v>
      </c>
      <c r="D541" s="64">
        <v>1577</v>
      </c>
      <c r="E541" s="211" t="e">
        <f t="shared" si="29"/>
        <v>#REF!</v>
      </c>
      <c r="F541" s="64" t="e">
        <f>IF(G541="",#REF!,G541)</f>
        <v>#REF!</v>
      </c>
      <c r="G541" s="64"/>
      <c r="H541" s="4" t="s">
        <v>897</v>
      </c>
      <c r="I541" s="64" t="s">
        <v>1362</v>
      </c>
      <c r="J541" s="64" t="s">
        <v>895</v>
      </c>
      <c r="K541" s="64" t="s">
        <v>5326</v>
      </c>
      <c r="L541" s="64"/>
      <c r="M541" s="64" t="s">
        <v>3078</v>
      </c>
      <c r="N541" s="64"/>
      <c r="O541" s="64"/>
      <c r="P541" s="64" t="s">
        <v>1880</v>
      </c>
      <c r="Q541" s="64" t="s">
        <v>7314</v>
      </c>
      <c r="R541" s="64" t="s">
        <v>5680</v>
      </c>
      <c r="S541" s="64" t="s">
        <v>5327</v>
      </c>
      <c r="T541" s="140">
        <v>2019</v>
      </c>
      <c r="U541" s="64" t="s">
        <v>7315</v>
      </c>
      <c r="V541" s="223" t="s">
        <v>6087</v>
      </c>
    </row>
    <row r="542" spans="1:24" ht="12" customHeight="1">
      <c r="A542" s="4">
        <v>65</v>
      </c>
      <c r="B542" s="8"/>
      <c r="C542" s="64">
        <v>1592</v>
      </c>
      <c r="D542" s="64">
        <v>1577</v>
      </c>
      <c r="E542" s="211" t="e">
        <f t="shared" si="29"/>
        <v>#REF!</v>
      </c>
      <c r="F542" s="64" t="e">
        <f t="shared" si="30"/>
        <v>#REF!</v>
      </c>
      <c r="G542" s="64"/>
      <c r="H542" s="8"/>
      <c r="I542" s="8" t="s">
        <v>1350</v>
      </c>
      <c r="J542" s="41" t="s">
        <v>619</v>
      </c>
      <c r="K542" s="79" t="s">
        <v>832</v>
      </c>
      <c r="L542" s="13" t="s">
        <v>1123</v>
      </c>
      <c r="M542" s="13" t="s">
        <v>893</v>
      </c>
      <c r="N542" s="13"/>
      <c r="O542" s="13"/>
      <c r="P542" s="41" t="s">
        <v>833</v>
      </c>
      <c r="Q542" s="41"/>
      <c r="R542" s="41" t="s">
        <v>834</v>
      </c>
      <c r="S542" s="41"/>
      <c r="T542" s="265">
        <v>2020</v>
      </c>
      <c r="U542" s="127" t="s">
        <v>3139</v>
      </c>
      <c r="V542" s="135" t="s">
        <v>3139</v>
      </c>
      <c r="W542" s="1"/>
    </row>
    <row r="543" spans="1:24" ht="12" customHeight="1">
      <c r="A543" s="4">
        <v>65</v>
      </c>
      <c r="B543" s="8"/>
      <c r="C543" s="64">
        <v>1592</v>
      </c>
      <c r="D543" s="64">
        <v>1577</v>
      </c>
      <c r="E543" s="211" t="e">
        <f t="shared" si="29"/>
        <v>#REF!</v>
      </c>
      <c r="F543" s="64" t="e">
        <f t="shared" si="30"/>
        <v>#REF!</v>
      </c>
      <c r="G543" s="64"/>
      <c r="H543" s="8"/>
      <c r="I543" s="8" t="s">
        <v>1350</v>
      </c>
      <c r="J543" s="41" t="s">
        <v>619</v>
      </c>
      <c r="K543" s="79" t="s">
        <v>2192</v>
      </c>
      <c r="L543" s="13" t="s">
        <v>7316</v>
      </c>
      <c r="M543" s="13" t="s">
        <v>7316</v>
      </c>
      <c r="N543" s="13"/>
      <c r="O543" s="13"/>
      <c r="P543" s="41" t="s">
        <v>835</v>
      </c>
      <c r="Q543" s="41"/>
      <c r="R543" s="41" t="s">
        <v>836</v>
      </c>
      <c r="S543" s="41"/>
      <c r="T543" s="265">
        <v>2020</v>
      </c>
      <c r="U543" s="127" t="s">
        <v>6088</v>
      </c>
      <c r="V543" s="135" t="s">
        <v>6088</v>
      </c>
      <c r="W543" s="1"/>
    </row>
    <row r="544" spans="1:24" ht="12" customHeight="1">
      <c r="A544" s="4">
        <v>65</v>
      </c>
      <c r="B544" s="8"/>
      <c r="C544" s="64">
        <v>1592</v>
      </c>
      <c r="D544" s="64">
        <v>1577</v>
      </c>
      <c r="E544" s="211" t="e">
        <f t="shared" si="29"/>
        <v>#REF!</v>
      </c>
      <c r="F544" s="64" t="e">
        <f t="shared" si="30"/>
        <v>#REF!</v>
      </c>
      <c r="G544" s="64"/>
      <c r="H544" s="8"/>
      <c r="I544" s="8" t="s">
        <v>1350</v>
      </c>
      <c r="J544" s="41" t="s">
        <v>619</v>
      </c>
      <c r="K544" s="79" t="s">
        <v>7317</v>
      </c>
      <c r="L544" s="13" t="s">
        <v>896</v>
      </c>
      <c r="M544" s="13" t="s">
        <v>3223</v>
      </c>
      <c r="N544" s="13"/>
      <c r="O544" s="13"/>
      <c r="P544" s="41" t="s">
        <v>837</v>
      </c>
      <c r="Q544" s="41"/>
      <c r="R544" s="41" t="s">
        <v>838</v>
      </c>
      <c r="S544" s="41"/>
      <c r="T544" s="265">
        <v>2020</v>
      </c>
      <c r="U544" s="127" t="s">
        <v>3138</v>
      </c>
      <c r="V544" s="135" t="s">
        <v>3138</v>
      </c>
      <c r="W544" s="1"/>
    </row>
    <row r="545" spans="1:24" ht="12" customHeight="1">
      <c r="A545" s="4">
        <v>65</v>
      </c>
      <c r="B545" s="8" t="s">
        <v>2170</v>
      </c>
      <c r="C545" s="64">
        <v>1595</v>
      </c>
      <c r="D545" s="64">
        <v>1580</v>
      </c>
      <c r="E545" s="211" t="e">
        <f t="shared" si="29"/>
        <v>#REF!</v>
      </c>
      <c r="F545" s="64" t="e">
        <f>IF(G545="",#REF!,G545)</f>
        <v>#REF!</v>
      </c>
      <c r="G545" s="64"/>
      <c r="H545" s="8" t="s">
        <v>2170</v>
      </c>
      <c r="I545" s="8" t="s">
        <v>1352</v>
      </c>
      <c r="J545" s="7" t="s">
        <v>1086</v>
      </c>
      <c r="K545" s="7" t="s">
        <v>5099</v>
      </c>
      <c r="L545" s="7"/>
      <c r="M545" s="7"/>
      <c r="N545" s="7"/>
      <c r="O545" s="7"/>
      <c r="P545" s="7" t="s">
        <v>5100</v>
      </c>
      <c r="Q545" s="7"/>
      <c r="R545" s="7" t="s">
        <v>6451</v>
      </c>
      <c r="S545" s="7"/>
      <c r="T545" s="265">
        <v>2020</v>
      </c>
      <c r="U545" s="127" t="s">
        <v>7318</v>
      </c>
      <c r="V545" s="22" t="s">
        <v>6089</v>
      </c>
      <c r="W545" s="1"/>
    </row>
    <row r="546" spans="1:24" ht="12" customHeight="1">
      <c r="A546" s="4">
        <v>65</v>
      </c>
      <c r="B546" s="8" t="s">
        <v>2170</v>
      </c>
      <c r="C546" s="64">
        <v>1595</v>
      </c>
      <c r="D546" s="64">
        <v>1580</v>
      </c>
      <c r="E546" s="211" t="e">
        <f t="shared" si="29"/>
        <v>#REF!</v>
      </c>
      <c r="F546" s="64" t="e">
        <f t="shared" si="30"/>
        <v>#REF!</v>
      </c>
      <c r="G546" s="64"/>
      <c r="H546" s="8" t="s">
        <v>1154</v>
      </c>
      <c r="I546" s="8" t="s">
        <v>1350</v>
      </c>
      <c r="J546" s="6" t="s">
        <v>3285</v>
      </c>
      <c r="K546" s="4" t="s">
        <v>5098</v>
      </c>
      <c r="L546" s="13"/>
      <c r="M546" s="13" t="s">
        <v>4039</v>
      </c>
      <c r="N546" s="13"/>
      <c r="O546" s="13"/>
      <c r="P546" s="8" t="s">
        <v>3286</v>
      </c>
      <c r="Q546" s="22"/>
      <c r="R546" s="8" t="s">
        <v>3287</v>
      </c>
      <c r="S546" s="8" t="s">
        <v>3288</v>
      </c>
      <c r="T546" s="265">
        <v>2020</v>
      </c>
      <c r="U546" s="127" t="s">
        <v>3344</v>
      </c>
      <c r="V546" s="64" t="s">
        <v>3344</v>
      </c>
      <c r="W546" s="1"/>
    </row>
    <row r="547" spans="1:24" ht="12" customHeight="1">
      <c r="A547" s="4">
        <v>65</v>
      </c>
      <c r="B547" s="65">
        <v>0</v>
      </c>
      <c r="C547" s="64">
        <v>1601</v>
      </c>
      <c r="D547" s="64">
        <v>1586</v>
      </c>
      <c r="E547" s="211" t="e">
        <f t="shared" si="29"/>
        <v>#REF!</v>
      </c>
      <c r="F547" s="64" t="e">
        <f t="shared" si="30"/>
        <v>#REF!</v>
      </c>
      <c r="G547" s="64"/>
      <c r="H547" s="65"/>
      <c r="I547" s="64" t="s">
        <v>2245</v>
      </c>
      <c r="J547" s="64" t="s">
        <v>3282</v>
      </c>
      <c r="K547" s="117" t="s">
        <v>4595</v>
      </c>
      <c r="L547" s="69" t="s">
        <v>3707</v>
      </c>
      <c r="M547" s="69" t="s">
        <v>3718</v>
      </c>
      <c r="N547" s="69"/>
      <c r="O547" s="69"/>
      <c r="P547" s="66" t="s">
        <v>2582</v>
      </c>
      <c r="Q547" s="66"/>
      <c r="R547" s="66" t="s">
        <v>3281</v>
      </c>
      <c r="S547" s="66"/>
      <c r="T547" s="265">
        <v>2020</v>
      </c>
      <c r="U547" s="127" t="s">
        <v>7319</v>
      </c>
      <c r="V547" s="22" t="s">
        <v>3345</v>
      </c>
    </row>
    <row r="548" spans="1:24" ht="12" customHeight="1">
      <c r="A548" s="4">
        <v>65</v>
      </c>
      <c r="B548" s="65">
        <v>0</v>
      </c>
      <c r="C548" s="64">
        <v>1601</v>
      </c>
      <c r="D548" s="64">
        <v>1586</v>
      </c>
      <c r="E548" s="211" t="e">
        <f t="shared" ref="E548:E611" si="33">C548+F548</f>
        <v>#REF!</v>
      </c>
      <c r="F548" s="64" t="e">
        <f t="shared" ref="F548:F611" si="34">IF(G548="",F547,G548)</f>
        <v>#REF!</v>
      </c>
      <c r="G548" s="64"/>
      <c r="H548" s="65"/>
      <c r="I548" s="64" t="s">
        <v>2245</v>
      </c>
      <c r="J548" s="64" t="s">
        <v>3282</v>
      </c>
      <c r="K548" s="117" t="s">
        <v>2583</v>
      </c>
      <c r="L548" s="69"/>
      <c r="M548" s="69"/>
      <c r="N548" s="69"/>
      <c r="O548" s="69"/>
      <c r="P548" s="66" t="s">
        <v>2584</v>
      </c>
      <c r="Q548" s="66"/>
      <c r="R548" s="66"/>
      <c r="S548" s="66"/>
      <c r="T548" s="265">
        <v>2020</v>
      </c>
      <c r="U548" s="127" t="s">
        <v>6090</v>
      </c>
      <c r="V548" s="22" t="s">
        <v>6090</v>
      </c>
    </row>
    <row r="549" spans="1:24" ht="12" customHeight="1">
      <c r="A549" s="4">
        <v>65</v>
      </c>
      <c r="B549" s="8" t="s">
        <v>897</v>
      </c>
      <c r="C549" s="64">
        <v>1604</v>
      </c>
      <c r="D549" s="64">
        <v>1589</v>
      </c>
      <c r="E549" s="211" t="e">
        <f t="shared" si="33"/>
        <v>#REF!</v>
      </c>
      <c r="F549" s="64" t="e">
        <f t="shared" si="34"/>
        <v>#REF!</v>
      </c>
      <c r="G549" s="64"/>
      <c r="H549" s="8" t="s">
        <v>897</v>
      </c>
      <c r="I549" s="8" t="s">
        <v>2249</v>
      </c>
      <c r="J549" s="64" t="s">
        <v>3282</v>
      </c>
      <c r="K549" s="9" t="s">
        <v>900</v>
      </c>
      <c r="L549" s="13" t="s">
        <v>1117</v>
      </c>
      <c r="M549" s="13" t="s">
        <v>1123</v>
      </c>
      <c r="N549" s="13"/>
      <c r="O549" s="13"/>
      <c r="P549" s="8" t="s">
        <v>899</v>
      </c>
      <c r="Q549" s="8" t="s">
        <v>6833</v>
      </c>
      <c r="R549" s="8"/>
      <c r="S549" s="8" t="s">
        <v>898</v>
      </c>
      <c r="T549" s="265">
        <v>2020</v>
      </c>
      <c r="U549" s="127" t="s">
        <v>5328</v>
      </c>
      <c r="V549" s="22" t="s">
        <v>5328</v>
      </c>
      <c r="W549" s="1"/>
    </row>
    <row r="550" spans="1:24" s="28" customFormat="1" ht="12" customHeight="1">
      <c r="A550" s="4">
        <v>65</v>
      </c>
      <c r="B550" s="65">
        <v>1.5</v>
      </c>
      <c r="C550" s="64">
        <v>1605</v>
      </c>
      <c r="D550" s="64">
        <v>1590</v>
      </c>
      <c r="E550" s="211" t="e">
        <f t="shared" si="33"/>
        <v>#REF!</v>
      </c>
      <c r="F550" s="64" t="e">
        <f t="shared" si="34"/>
        <v>#REF!</v>
      </c>
      <c r="G550" s="64"/>
      <c r="H550" s="65">
        <v>1.5</v>
      </c>
      <c r="I550" s="64" t="s">
        <v>2245</v>
      </c>
      <c r="J550" s="6" t="s">
        <v>7320</v>
      </c>
      <c r="K550" s="117" t="s">
        <v>2585</v>
      </c>
      <c r="L550" s="69" t="s">
        <v>4051</v>
      </c>
      <c r="M550" s="69"/>
      <c r="N550" s="69"/>
      <c r="O550" s="69"/>
      <c r="P550" s="66" t="s">
        <v>2586</v>
      </c>
      <c r="Q550" s="66"/>
      <c r="R550" s="66"/>
      <c r="S550" s="66"/>
      <c r="T550" s="267">
        <v>2020</v>
      </c>
      <c r="U550" s="127" t="s">
        <v>3346</v>
      </c>
      <c r="V550" s="22" t="s">
        <v>3346</v>
      </c>
      <c r="W550"/>
      <c r="X550"/>
    </row>
    <row r="551" spans="1:24" ht="12" customHeight="1">
      <c r="A551" s="4">
        <v>65</v>
      </c>
      <c r="B551" s="65">
        <v>0</v>
      </c>
      <c r="C551" s="64">
        <v>1605</v>
      </c>
      <c r="D551" s="64">
        <v>1590</v>
      </c>
      <c r="E551" s="211" t="e">
        <f t="shared" si="33"/>
        <v>#REF!</v>
      </c>
      <c r="F551" s="64" t="e">
        <f t="shared" si="34"/>
        <v>#REF!</v>
      </c>
      <c r="G551" s="64"/>
      <c r="H551" s="65">
        <v>0</v>
      </c>
      <c r="I551" s="64" t="s">
        <v>2245</v>
      </c>
      <c r="J551" s="6" t="s">
        <v>985</v>
      </c>
      <c r="K551" s="117" t="s">
        <v>2587</v>
      </c>
      <c r="L551" s="69" t="s">
        <v>2588</v>
      </c>
      <c r="M551" s="69" t="s">
        <v>2589</v>
      </c>
      <c r="N551" s="69"/>
      <c r="O551" s="69"/>
      <c r="P551" s="66" t="s">
        <v>2590</v>
      </c>
      <c r="Q551" s="66"/>
      <c r="R551" s="6"/>
      <c r="S551" s="66"/>
      <c r="T551" s="267">
        <v>2020</v>
      </c>
      <c r="U551" s="127" t="s">
        <v>3347</v>
      </c>
      <c r="V551" s="22" t="s">
        <v>3347</v>
      </c>
    </row>
    <row r="552" spans="1:24" ht="12" customHeight="1">
      <c r="A552" s="4">
        <v>65</v>
      </c>
      <c r="B552" s="65">
        <v>0</v>
      </c>
      <c r="C552" s="64">
        <v>1605</v>
      </c>
      <c r="D552" s="64">
        <v>1590</v>
      </c>
      <c r="E552" s="211" t="e">
        <f t="shared" si="33"/>
        <v>#REF!</v>
      </c>
      <c r="F552" s="64" t="e">
        <f t="shared" si="34"/>
        <v>#REF!</v>
      </c>
      <c r="G552" s="64"/>
      <c r="H552" s="65">
        <v>0</v>
      </c>
      <c r="I552" s="64" t="s">
        <v>2245</v>
      </c>
      <c r="J552" s="6" t="s">
        <v>985</v>
      </c>
      <c r="K552" s="117" t="s">
        <v>4598</v>
      </c>
      <c r="L552" s="69"/>
      <c r="M552" s="69"/>
      <c r="N552" s="69"/>
      <c r="O552" s="69"/>
      <c r="P552" s="66" t="s">
        <v>2591</v>
      </c>
      <c r="Q552" s="66"/>
      <c r="R552" s="6" t="s">
        <v>4600</v>
      </c>
      <c r="S552" s="66"/>
      <c r="T552" s="267">
        <v>2020</v>
      </c>
      <c r="U552" s="127" t="s">
        <v>4599</v>
      </c>
      <c r="V552" s="66" t="s">
        <v>4599</v>
      </c>
    </row>
    <row r="553" spans="1:24" ht="12" customHeight="1">
      <c r="A553" s="4">
        <v>65</v>
      </c>
      <c r="B553" s="65">
        <v>0</v>
      </c>
      <c r="C553" s="64">
        <v>1605</v>
      </c>
      <c r="D553" s="64">
        <v>1590</v>
      </c>
      <c r="E553" s="211" t="e">
        <f t="shared" si="33"/>
        <v>#REF!</v>
      </c>
      <c r="F553" s="64" t="e">
        <f t="shared" si="34"/>
        <v>#REF!</v>
      </c>
      <c r="G553" s="64"/>
      <c r="H553" s="65">
        <v>0</v>
      </c>
      <c r="I553" s="64" t="s">
        <v>2245</v>
      </c>
      <c r="J553" s="6" t="s">
        <v>985</v>
      </c>
      <c r="K553" s="117" t="s">
        <v>2592</v>
      </c>
      <c r="L553" s="69" t="s">
        <v>995</v>
      </c>
      <c r="M553" s="69" t="s">
        <v>1002</v>
      </c>
      <c r="N553" s="69"/>
      <c r="O553" s="69"/>
      <c r="P553" s="66" t="s">
        <v>2593</v>
      </c>
      <c r="Q553" s="66"/>
      <c r="R553" s="66" t="s">
        <v>7321</v>
      </c>
      <c r="S553" s="66"/>
      <c r="T553" s="267">
        <v>2020</v>
      </c>
      <c r="U553" s="127" t="s">
        <v>3348</v>
      </c>
      <c r="V553" s="22" t="s">
        <v>3348</v>
      </c>
    </row>
    <row r="554" spans="1:24" ht="12" customHeight="1">
      <c r="A554" s="4">
        <v>65</v>
      </c>
      <c r="B554" s="65">
        <v>0.5</v>
      </c>
      <c r="C554" s="64">
        <v>1605</v>
      </c>
      <c r="D554" s="64">
        <v>1590</v>
      </c>
      <c r="E554" s="211" t="e">
        <f t="shared" si="33"/>
        <v>#REF!</v>
      </c>
      <c r="F554" s="64" t="e">
        <f t="shared" si="34"/>
        <v>#REF!</v>
      </c>
      <c r="G554" s="64"/>
      <c r="H554" s="65">
        <v>0.5</v>
      </c>
      <c r="I554" s="64" t="s">
        <v>2245</v>
      </c>
      <c r="J554" s="6" t="s">
        <v>985</v>
      </c>
      <c r="K554" s="117" t="s">
        <v>2594</v>
      </c>
      <c r="L554" s="69"/>
      <c r="M554" s="69" t="s">
        <v>4597</v>
      </c>
      <c r="N554" s="69"/>
      <c r="O554" s="69"/>
      <c r="P554" s="66" t="s">
        <v>2596</v>
      </c>
      <c r="Q554" s="66" t="s">
        <v>2597</v>
      </c>
      <c r="R554" s="66" t="s">
        <v>4596</v>
      </c>
      <c r="S554" s="66"/>
      <c r="T554" s="267">
        <v>2020</v>
      </c>
      <c r="U554" s="127" t="s">
        <v>6091</v>
      </c>
      <c r="V554" s="22" t="s">
        <v>6091</v>
      </c>
    </row>
    <row r="555" spans="1:24" ht="12" customHeight="1">
      <c r="A555" s="4">
        <v>65</v>
      </c>
      <c r="B555" s="65">
        <v>0.1</v>
      </c>
      <c r="C555" s="64">
        <v>1605</v>
      </c>
      <c r="D555" s="64">
        <v>1590</v>
      </c>
      <c r="E555" s="211" t="e">
        <f t="shared" si="33"/>
        <v>#REF!</v>
      </c>
      <c r="F555" s="64" t="e">
        <f t="shared" si="34"/>
        <v>#REF!</v>
      </c>
      <c r="G555" s="64"/>
      <c r="H555" s="65">
        <v>0.1</v>
      </c>
      <c r="I555" s="64" t="s">
        <v>2245</v>
      </c>
      <c r="J555" s="6" t="s">
        <v>985</v>
      </c>
      <c r="K555" s="117" t="s">
        <v>4045</v>
      </c>
      <c r="L555" s="69" t="s">
        <v>1834</v>
      </c>
      <c r="M555" s="69" t="s">
        <v>628</v>
      </c>
      <c r="N555" s="69"/>
      <c r="O555" s="69"/>
      <c r="P555" s="66" t="s">
        <v>2598</v>
      </c>
      <c r="Q555" s="66"/>
      <c r="R555" s="66" t="s">
        <v>4044</v>
      </c>
      <c r="S555" s="66"/>
      <c r="T555" s="267">
        <v>2020</v>
      </c>
      <c r="U555" s="127" t="s">
        <v>4043</v>
      </c>
      <c r="V555" s="66" t="s">
        <v>4043</v>
      </c>
    </row>
    <row r="556" spans="1:24" ht="12" customHeight="1">
      <c r="A556" s="4">
        <v>65</v>
      </c>
      <c r="B556" s="65">
        <v>0</v>
      </c>
      <c r="C556" s="64">
        <v>1605</v>
      </c>
      <c r="D556" s="64">
        <v>1590</v>
      </c>
      <c r="E556" s="211" t="e">
        <f t="shared" si="33"/>
        <v>#REF!</v>
      </c>
      <c r="F556" s="64" t="e">
        <f t="shared" si="34"/>
        <v>#REF!</v>
      </c>
      <c r="G556" s="64"/>
      <c r="H556" s="65">
        <v>0</v>
      </c>
      <c r="I556" s="64" t="s">
        <v>2245</v>
      </c>
      <c r="J556" s="6" t="s">
        <v>985</v>
      </c>
      <c r="K556" s="117" t="s">
        <v>2599</v>
      </c>
      <c r="L556" s="69" t="s">
        <v>995</v>
      </c>
      <c r="M556" s="69" t="s">
        <v>2833</v>
      </c>
      <c r="N556" s="69"/>
      <c r="O556" s="69"/>
      <c r="P556" s="66" t="s">
        <v>2600</v>
      </c>
      <c r="Q556" s="66" t="s">
        <v>2601</v>
      </c>
      <c r="R556" s="66" t="s">
        <v>4601</v>
      </c>
      <c r="S556" s="66"/>
      <c r="T556" s="267">
        <v>2020</v>
      </c>
      <c r="U556" s="127" t="s">
        <v>6092</v>
      </c>
      <c r="V556" s="66" t="s">
        <v>6092</v>
      </c>
    </row>
    <row r="557" spans="1:24" ht="12" customHeight="1">
      <c r="A557" s="4">
        <v>65</v>
      </c>
      <c r="B557" s="65">
        <v>0</v>
      </c>
      <c r="C557" s="64">
        <v>1605</v>
      </c>
      <c r="D557" s="64">
        <v>1590</v>
      </c>
      <c r="E557" s="211" t="e">
        <f t="shared" si="33"/>
        <v>#REF!</v>
      </c>
      <c r="F557" s="64" t="e">
        <f t="shared" si="34"/>
        <v>#REF!</v>
      </c>
      <c r="G557" s="64"/>
      <c r="H557" s="65">
        <v>0</v>
      </c>
      <c r="I557" s="64" t="s">
        <v>2245</v>
      </c>
      <c r="J557" s="6" t="s">
        <v>985</v>
      </c>
      <c r="K557" s="117" t="s">
        <v>2602</v>
      </c>
      <c r="L557" s="69">
        <v>6.8</v>
      </c>
      <c r="M557" s="69"/>
      <c r="N557" s="69"/>
      <c r="O557" s="69"/>
      <c r="P557" s="66" t="s">
        <v>2603</v>
      </c>
      <c r="Q557" s="66"/>
      <c r="R557" s="66"/>
      <c r="S557" s="66"/>
      <c r="T557" s="267">
        <v>2020</v>
      </c>
      <c r="U557" s="127" t="s">
        <v>3349</v>
      </c>
      <c r="V557" s="66" t="s">
        <v>3349</v>
      </c>
    </row>
    <row r="558" spans="1:24" ht="12" customHeight="1">
      <c r="A558" s="4">
        <v>65</v>
      </c>
      <c r="B558" s="8"/>
      <c r="C558" s="64">
        <v>1605</v>
      </c>
      <c r="D558" s="64">
        <v>1590</v>
      </c>
      <c r="E558" s="211" t="e">
        <f t="shared" si="33"/>
        <v>#REF!</v>
      </c>
      <c r="F558" s="64" t="e">
        <f t="shared" si="34"/>
        <v>#REF!</v>
      </c>
      <c r="G558" s="64"/>
      <c r="H558" s="8"/>
      <c r="I558" s="8" t="s">
        <v>1350</v>
      </c>
      <c r="J558" s="6" t="s">
        <v>985</v>
      </c>
      <c r="K558" s="79" t="s">
        <v>840</v>
      </c>
      <c r="L558" s="13" t="s">
        <v>5096</v>
      </c>
      <c r="M558" s="13" t="s">
        <v>5097</v>
      </c>
      <c r="N558" s="13"/>
      <c r="O558" s="13"/>
      <c r="P558" s="41" t="s">
        <v>841</v>
      </c>
      <c r="Q558" s="41"/>
      <c r="R558" s="41" t="s">
        <v>842</v>
      </c>
      <c r="S558" s="41"/>
      <c r="T558" s="265">
        <v>2020</v>
      </c>
      <c r="U558" s="127" t="s">
        <v>6093</v>
      </c>
      <c r="V558" s="66" t="s">
        <v>6093</v>
      </c>
      <c r="W558" s="1"/>
    </row>
    <row r="559" spans="1:24" ht="12" customHeight="1">
      <c r="A559" s="4">
        <v>65</v>
      </c>
      <c r="B559" s="8"/>
      <c r="C559" s="64">
        <v>1605</v>
      </c>
      <c r="D559" s="64">
        <v>1590</v>
      </c>
      <c r="E559" s="211" t="e">
        <f t="shared" si="33"/>
        <v>#REF!</v>
      </c>
      <c r="F559" s="64" t="e">
        <f t="shared" si="34"/>
        <v>#REF!</v>
      </c>
      <c r="G559" s="64"/>
      <c r="H559" s="8"/>
      <c r="I559" s="8" t="s">
        <v>1350</v>
      </c>
      <c r="J559" s="6" t="s">
        <v>985</v>
      </c>
      <c r="K559" s="79" t="s">
        <v>5095</v>
      </c>
      <c r="L559" s="13"/>
      <c r="M559" s="13" t="s">
        <v>4217</v>
      </c>
      <c r="N559" s="13"/>
      <c r="O559" s="13"/>
      <c r="P559" s="81" t="s">
        <v>240</v>
      </c>
      <c r="Q559" s="41"/>
      <c r="R559" s="81" t="s">
        <v>241</v>
      </c>
      <c r="S559" s="81"/>
      <c r="T559" s="265">
        <v>2020</v>
      </c>
      <c r="U559" s="127" t="s">
        <v>6094</v>
      </c>
      <c r="V559" s="66" t="s">
        <v>6094</v>
      </c>
      <c r="W559" s="1"/>
    </row>
    <row r="560" spans="1:24" ht="12" customHeight="1">
      <c r="A560" s="4">
        <v>65</v>
      </c>
      <c r="B560" s="8"/>
      <c r="C560" s="64">
        <v>1605</v>
      </c>
      <c r="D560" s="64">
        <v>1590</v>
      </c>
      <c r="E560" s="211" t="e">
        <f t="shared" si="33"/>
        <v>#REF!</v>
      </c>
      <c r="F560" s="64" t="e">
        <f t="shared" si="34"/>
        <v>#REF!</v>
      </c>
      <c r="G560" s="64"/>
      <c r="H560" s="8"/>
      <c r="I560" s="8" t="s">
        <v>1350</v>
      </c>
      <c r="J560" s="6" t="s">
        <v>985</v>
      </c>
      <c r="K560" s="4" t="s">
        <v>731</v>
      </c>
      <c r="L560" s="13"/>
      <c r="M560" s="13" t="s">
        <v>5094</v>
      </c>
      <c r="N560" s="13"/>
      <c r="O560" s="13"/>
      <c r="P560" s="41" t="s">
        <v>839</v>
      </c>
      <c r="Q560" s="22"/>
      <c r="R560" s="8" t="s">
        <v>732</v>
      </c>
      <c r="S560" s="8"/>
      <c r="T560" s="265">
        <v>2020</v>
      </c>
      <c r="U560" s="127" t="s">
        <v>7322</v>
      </c>
      <c r="V560" s="66" t="s">
        <v>3051</v>
      </c>
      <c r="W560" s="1"/>
    </row>
    <row r="561" spans="1:24" ht="12" customHeight="1">
      <c r="A561" s="4">
        <v>65</v>
      </c>
      <c r="B561" s="8"/>
      <c r="C561" s="64">
        <v>1605</v>
      </c>
      <c r="D561" s="64">
        <v>1590</v>
      </c>
      <c r="E561" s="211" t="e">
        <f t="shared" si="33"/>
        <v>#REF!</v>
      </c>
      <c r="F561" s="64" t="e">
        <f t="shared" si="34"/>
        <v>#REF!</v>
      </c>
      <c r="G561" s="64"/>
      <c r="H561" s="8"/>
      <c r="I561" s="8" t="s">
        <v>1350</v>
      </c>
      <c r="J561" s="6" t="s">
        <v>985</v>
      </c>
      <c r="K561" s="4" t="s">
        <v>1087</v>
      </c>
      <c r="L561" s="13" t="s">
        <v>5093</v>
      </c>
      <c r="M561" s="13" t="s">
        <v>3842</v>
      </c>
      <c r="N561" s="13"/>
      <c r="O561" s="13"/>
      <c r="P561" s="8" t="s">
        <v>1088</v>
      </c>
      <c r="Q561" s="22"/>
      <c r="R561" s="8" t="s">
        <v>5092</v>
      </c>
      <c r="S561" s="8"/>
      <c r="T561" s="265">
        <v>2020</v>
      </c>
      <c r="U561" s="8" t="s">
        <v>7323</v>
      </c>
      <c r="V561" s="66" t="s">
        <v>6095</v>
      </c>
      <c r="W561" s="1"/>
    </row>
    <row r="562" spans="1:24" ht="12" customHeight="1">
      <c r="A562" s="4">
        <v>65</v>
      </c>
      <c r="B562" s="8"/>
      <c r="C562" s="64">
        <v>1605</v>
      </c>
      <c r="D562" s="64">
        <v>1590</v>
      </c>
      <c r="E562" s="211" t="e">
        <f t="shared" si="33"/>
        <v>#REF!</v>
      </c>
      <c r="F562" s="64" t="e">
        <f t="shared" si="34"/>
        <v>#REF!</v>
      </c>
      <c r="G562" s="64"/>
      <c r="H562" s="8"/>
      <c r="I562" s="8" t="s">
        <v>1350</v>
      </c>
      <c r="J562" s="6" t="s">
        <v>985</v>
      </c>
      <c r="K562" s="4" t="s">
        <v>4046</v>
      </c>
      <c r="L562" s="13"/>
      <c r="M562" s="13" t="s">
        <v>4047</v>
      </c>
      <c r="N562" s="13"/>
      <c r="O562" s="13"/>
      <c r="P562" s="8" t="s">
        <v>1089</v>
      </c>
      <c r="Q562" s="22"/>
      <c r="R562" s="4" t="s">
        <v>1881</v>
      </c>
      <c r="S562" s="4" t="s">
        <v>4054</v>
      </c>
      <c r="T562" s="265">
        <v>2020</v>
      </c>
      <c r="U562" s="127" t="s">
        <v>3140</v>
      </c>
      <c r="V562" s="66" t="s">
        <v>3140</v>
      </c>
      <c r="W562" s="1"/>
    </row>
    <row r="563" spans="1:24" ht="12" customHeight="1">
      <c r="A563" s="4">
        <v>65</v>
      </c>
      <c r="B563" s="8"/>
      <c r="C563" s="64">
        <v>1605</v>
      </c>
      <c r="D563" s="64">
        <v>1590</v>
      </c>
      <c r="E563" s="211" t="e">
        <f t="shared" si="33"/>
        <v>#REF!</v>
      </c>
      <c r="F563" s="64" t="e">
        <f t="shared" si="34"/>
        <v>#REF!</v>
      </c>
      <c r="G563" s="64"/>
      <c r="H563" s="8"/>
      <c r="I563" s="8" t="s">
        <v>1350</v>
      </c>
      <c r="J563" s="6" t="s">
        <v>985</v>
      </c>
      <c r="K563" s="4" t="s">
        <v>5090</v>
      </c>
      <c r="L563" s="13"/>
      <c r="M563" s="13" t="s">
        <v>7324</v>
      </c>
      <c r="N563" s="13"/>
      <c r="O563" s="13"/>
      <c r="P563" s="8" t="s">
        <v>1090</v>
      </c>
      <c r="Q563" s="22"/>
      <c r="R563" s="4" t="s">
        <v>242</v>
      </c>
      <c r="S563" s="4"/>
      <c r="T563" s="265">
        <v>2020</v>
      </c>
      <c r="U563" s="127" t="s">
        <v>6096</v>
      </c>
      <c r="V563" s="66" t="s">
        <v>6096</v>
      </c>
      <c r="W563" s="1" t="s">
        <v>5091</v>
      </c>
    </row>
    <row r="564" spans="1:24" ht="12" customHeight="1">
      <c r="A564" s="4">
        <v>65</v>
      </c>
      <c r="B564" s="8"/>
      <c r="C564" s="64">
        <v>1606</v>
      </c>
      <c r="D564" s="64">
        <v>1591</v>
      </c>
      <c r="E564" s="211" t="e">
        <f t="shared" si="33"/>
        <v>#REF!</v>
      </c>
      <c r="F564" s="64" t="e">
        <f t="shared" si="34"/>
        <v>#REF!</v>
      </c>
      <c r="G564" s="64"/>
      <c r="H564" s="8"/>
      <c r="I564" s="8" t="s">
        <v>2249</v>
      </c>
      <c r="J564" s="6" t="s">
        <v>986</v>
      </c>
      <c r="K564" s="9" t="s">
        <v>2143</v>
      </c>
      <c r="L564" s="13" t="s">
        <v>1123</v>
      </c>
      <c r="M564" s="13" t="s">
        <v>2241</v>
      </c>
      <c r="N564" s="13"/>
      <c r="O564" s="13"/>
      <c r="P564" s="8" t="s">
        <v>2144</v>
      </c>
      <c r="Q564" s="81" t="s">
        <v>315</v>
      </c>
      <c r="R564" s="8" t="s">
        <v>2143</v>
      </c>
      <c r="S564" s="8" t="s">
        <v>2142</v>
      </c>
      <c r="T564" s="265">
        <v>2020</v>
      </c>
      <c r="U564" s="8" t="s">
        <v>6097</v>
      </c>
      <c r="V564" s="66" t="s">
        <v>6097</v>
      </c>
      <c r="W564" s="1"/>
    </row>
    <row r="565" spans="1:24" ht="12" customHeight="1">
      <c r="A565" s="4">
        <v>65</v>
      </c>
      <c r="B565" s="8"/>
      <c r="C565" s="64">
        <v>1608</v>
      </c>
      <c r="D565" s="64">
        <v>1593</v>
      </c>
      <c r="E565" s="211" t="e">
        <f t="shared" si="33"/>
        <v>#REF!</v>
      </c>
      <c r="F565" s="64" t="e">
        <f t="shared" si="34"/>
        <v>#REF!</v>
      </c>
      <c r="G565" s="64"/>
      <c r="H565" s="8"/>
      <c r="I565" s="8" t="s">
        <v>2249</v>
      </c>
      <c r="J565" s="6" t="s">
        <v>987</v>
      </c>
      <c r="K565" s="9" t="s">
        <v>5330</v>
      </c>
      <c r="L565" s="13" t="s">
        <v>1113</v>
      </c>
      <c r="M565" s="13" t="s">
        <v>1123</v>
      </c>
      <c r="N565" s="13"/>
      <c r="O565" s="13"/>
      <c r="P565" s="8" t="s">
        <v>2139</v>
      </c>
      <c r="Q565" s="22"/>
      <c r="R565" s="8" t="s">
        <v>5662</v>
      </c>
      <c r="S565" s="8" t="s">
        <v>2138</v>
      </c>
      <c r="T565" s="265">
        <v>2020</v>
      </c>
      <c r="U565" s="237"/>
      <c r="V565" s="66" t="s">
        <v>5329</v>
      </c>
      <c r="W565" s="1"/>
    </row>
    <row r="566" spans="1:24" ht="12" customHeight="1">
      <c r="A566" s="4">
        <v>65</v>
      </c>
      <c r="B566" s="65"/>
      <c r="C566" s="64">
        <v>1612</v>
      </c>
      <c r="D566" s="64">
        <v>1597</v>
      </c>
      <c r="E566" s="211" t="e">
        <f t="shared" si="33"/>
        <v>#REF!</v>
      </c>
      <c r="F566" s="64" t="e">
        <f t="shared" si="34"/>
        <v>#REF!</v>
      </c>
      <c r="G566" s="64"/>
      <c r="H566" s="65"/>
      <c r="I566" s="64" t="s">
        <v>2245</v>
      </c>
      <c r="J566" s="64" t="s">
        <v>2604</v>
      </c>
      <c r="K566" s="117" t="s">
        <v>2605</v>
      </c>
      <c r="L566" s="69"/>
      <c r="M566" s="69" t="s">
        <v>1003</v>
      </c>
      <c r="N566" s="69"/>
      <c r="O566" s="69"/>
      <c r="P566" s="117" t="s">
        <v>6834</v>
      </c>
      <c r="Q566" s="66" t="s">
        <v>2606</v>
      </c>
      <c r="R566" s="8" t="s">
        <v>6839</v>
      </c>
      <c r="T566" s="267">
        <v>2020</v>
      </c>
      <c r="U566" s="66" t="s">
        <v>7325</v>
      </c>
      <c r="V566" s="66" t="s">
        <v>3350</v>
      </c>
    </row>
    <row r="567" spans="1:24" ht="12" customHeight="1">
      <c r="A567" s="4">
        <v>65</v>
      </c>
      <c r="B567" s="8"/>
      <c r="C567" s="64">
        <v>1612</v>
      </c>
      <c r="D567" s="64">
        <v>1597</v>
      </c>
      <c r="E567" s="211" t="e">
        <f t="shared" si="33"/>
        <v>#REF!</v>
      </c>
      <c r="F567" s="64" t="e">
        <f t="shared" si="34"/>
        <v>#REF!</v>
      </c>
      <c r="G567" s="64"/>
      <c r="H567" s="8"/>
      <c r="I567" s="8" t="s">
        <v>1350</v>
      </c>
      <c r="J567" s="6" t="s">
        <v>988</v>
      </c>
      <c r="K567" s="4" t="s">
        <v>4057</v>
      </c>
      <c r="L567" s="13" t="s">
        <v>636</v>
      </c>
      <c r="M567" s="13" t="s">
        <v>4137</v>
      </c>
      <c r="N567" s="13"/>
      <c r="O567" s="13"/>
      <c r="P567" s="8" t="s">
        <v>1518</v>
      </c>
      <c r="Q567" s="22"/>
      <c r="R567" s="8" t="s">
        <v>6840</v>
      </c>
      <c r="S567" s="8"/>
      <c r="T567" s="265">
        <v>2020</v>
      </c>
      <c r="U567" s="127" t="s">
        <v>4056</v>
      </c>
      <c r="V567" s="66" t="s">
        <v>4056</v>
      </c>
      <c r="W567" s="1"/>
    </row>
    <row r="568" spans="1:24" ht="12" customHeight="1">
      <c r="A568" s="4">
        <v>65</v>
      </c>
      <c r="B568" s="8"/>
      <c r="C568" s="64">
        <v>1612</v>
      </c>
      <c r="D568" s="64">
        <v>1597</v>
      </c>
      <c r="E568" s="211" t="e">
        <f t="shared" si="33"/>
        <v>#REF!</v>
      </c>
      <c r="F568" s="64" t="e">
        <f t="shared" si="34"/>
        <v>#REF!</v>
      </c>
      <c r="G568" s="64"/>
      <c r="H568" s="8"/>
      <c r="I568" s="8" t="s">
        <v>1350</v>
      </c>
      <c r="J568" s="6" t="s">
        <v>988</v>
      </c>
      <c r="K568" s="4" t="s">
        <v>5089</v>
      </c>
      <c r="L568" s="13"/>
      <c r="M568" s="13"/>
      <c r="N568" s="13"/>
      <c r="O568" s="13"/>
      <c r="P568" s="8" t="s">
        <v>1519</v>
      </c>
      <c r="Q568" s="22"/>
      <c r="R568" s="8" t="s">
        <v>6841</v>
      </c>
      <c r="S568" s="8"/>
      <c r="T568" s="265">
        <v>2020</v>
      </c>
      <c r="U568" s="127" t="s">
        <v>7326</v>
      </c>
      <c r="V568" s="6" t="s">
        <v>6098</v>
      </c>
      <c r="W568" s="1"/>
    </row>
    <row r="569" spans="1:24" ht="12" customHeight="1">
      <c r="A569" s="4">
        <v>65</v>
      </c>
      <c r="B569" s="8"/>
      <c r="C569" s="64">
        <v>1612</v>
      </c>
      <c r="D569" s="64">
        <v>1597</v>
      </c>
      <c r="E569" s="211" t="e">
        <f t="shared" si="33"/>
        <v>#REF!</v>
      </c>
      <c r="F569" s="64" t="e">
        <f t="shared" si="34"/>
        <v>#REF!</v>
      </c>
      <c r="G569" s="64"/>
      <c r="H569" s="8"/>
      <c r="I569" s="8" t="s">
        <v>1350</v>
      </c>
      <c r="J569" s="6" t="s">
        <v>988</v>
      </c>
      <c r="K569" s="4" t="s">
        <v>1177</v>
      </c>
      <c r="L569" s="13" t="s">
        <v>3973</v>
      </c>
      <c r="M569" s="13" t="s">
        <v>3833</v>
      </c>
      <c r="N569" s="13"/>
      <c r="O569" s="13"/>
      <c r="P569" s="8" t="s">
        <v>1520</v>
      </c>
      <c r="Q569" s="22"/>
      <c r="R569" s="8" t="s">
        <v>124</v>
      </c>
      <c r="S569" s="8"/>
      <c r="T569" s="265">
        <v>2020</v>
      </c>
      <c r="U569" s="127" t="s">
        <v>6835</v>
      </c>
      <c r="V569" s="6" t="s">
        <v>4058</v>
      </c>
      <c r="W569" s="1"/>
    </row>
    <row r="570" spans="1:24" s="28" customFormat="1" ht="12" customHeight="1">
      <c r="A570" s="4">
        <v>65</v>
      </c>
      <c r="B570" s="8"/>
      <c r="C570" s="64">
        <v>1612</v>
      </c>
      <c r="D570" s="64">
        <v>1597</v>
      </c>
      <c r="E570" s="211" t="e">
        <f t="shared" si="33"/>
        <v>#REF!</v>
      </c>
      <c r="F570" s="64" t="e">
        <f t="shared" si="34"/>
        <v>#REF!</v>
      </c>
      <c r="G570" s="64"/>
      <c r="H570" s="8"/>
      <c r="I570" s="8" t="s">
        <v>1350</v>
      </c>
      <c r="J570" s="6" t="s">
        <v>988</v>
      </c>
      <c r="K570" s="4" t="s">
        <v>4059</v>
      </c>
      <c r="L570" s="13"/>
      <c r="M570" s="13" t="s">
        <v>4061</v>
      </c>
      <c r="N570" s="13"/>
      <c r="O570" s="13"/>
      <c r="P570" s="8" t="s">
        <v>843</v>
      </c>
      <c r="Q570" s="22"/>
      <c r="R570" s="8" t="s">
        <v>733</v>
      </c>
      <c r="S570" s="8" t="s">
        <v>4062</v>
      </c>
      <c r="T570" s="265">
        <v>2020</v>
      </c>
      <c r="U570" s="127" t="s">
        <v>4060</v>
      </c>
      <c r="V570" s="6" t="s">
        <v>4060</v>
      </c>
      <c r="W570" s="1"/>
      <c r="X570"/>
    </row>
    <row r="571" spans="1:24" ht="12" customHeight="1">
      <c r="A571" s="4">
        <v>65</v>
      </c>
      <c r="B571" s="8"/>
      <c r="C571" s="64">
        <v>1612</v>
      </c>
      <c r="D571" s="64">
        <v>1597</v>
      </c>
      <c r="E571" s="211" t="e">
        <f t="shared" si="33"/>
        <v>#REF!</v>
      </c>
      <c r="F571" s="64" t="e">
        <f t="shared" si="34"/>
        <v>#REF!</v>
      </c>
      <c r="G571" s="64"/>
      <c r="H571" s="8"/>
      <c r="I571" s="8" t="s">
        <v>1350</v>
      </c>
      <c r="J571" s="6" t="s">
        <v>988</v>
      </c>
      <c r="K571" s="4" t="s">
        <v>5088</v>
      </c>
      <c r="L571" s="13" t="s">
        <v>5087</v>
      </c>
      <c r="M571" s="13" t="s">
        <v>4055</v>
      </c>
      <c r="N571" s="13"/>
      <c r="O571" s="13"/>
      <c r="P571" s="8" t="s">
        <v>1521</v>
      </c>
      <c r="Q571" s="22"/>
      <c r="R571" s="8" t="s">
        <v>125</v>
      </c>
      <c r="S571" s="8"/>
      <c r="T571" s="265">
        <v>2020</v>
      </c>
      <c r="U571" s="127" t="s">
        <v>6099</v>
      </c>
      <c r="V571" s="6" t="s">
        <v>6099</v>
      </c>
      <c r="W571" s="1"/>
    </row>
    <row r="572" spans="1:24" s="28" customFormat="1" ht="12" customHeight="1">
      <c r="A572" s="4">
        <v>65</v>
      </c>
      <c r="B572" s="8"/>
      <c r="C572" s="64">
        <v>1616</v>
      </c>
      <c r="D572" s="64">
        <v>1601</v>
      </c>
      <c r="E572" s="211" t="e">
        <f t="shared" si="33"/>
        <v>#REF!</v>
      </c>
      <c r="F572" s="64" t="e">
        <f t="shared" si="34"/>
        <v>#REF!</v>
      </c>
      <c r="G572" s="64"/>
      <c r="H572" s="8"/>
      <c r="I572" s="8" t="s">
        <v>1350</v>
      </c>
      <c r="J572" s="6" t="s">
        <v>988</v>
      </c>
      <c r="K572" s="7" t="s">
        <v>4066</v>
      </c>
      <c r="L572" s="13" t="s">
        <v>3226</v>
      </c>
      <c r="M572" s="13" t="s">
        <v>6836</v>
      </c>
      <c r="N572" s="13"/>
      <c r="O572" s="13"/>
      <c r="P572" s="41" t="s">
        <v>5086</v>
      </c>
      <c r="Q572" s="22"/>
      <c r="R572" s="6" t="s">
        <v>4065</v>
      </c>
      <c r="S572" s="81"/>
      <c r="T572" s="265">
        <v>2020</v>
      </c>
      <c r="U572" s="127" t="s">
        <v>4067</v>
      </c>
      <c r="V572" s="6" t="s">
        <v>4067</v>
      </c>
      <c r="W572" s="1"/>
      <c r="X572"/>
    </row>
    <row r="573" spans="1:24" s="28" customFormat="1" ht="12" customHeight="1">
      <c r="A573" s="4">
        <v>65</v>
      </c>
      <c r="B573" s="8"/>
      <c r="C573" s="64">
        <v>1612</v>
      </c>
      <c r="D573" s="64">
        <v>1597</v>
      </c>
      <c r="E573" s="211" t="e">
        <f t="shared" si="33"/>
        <v>#REF!</v>
      </c>
      <c r="F573" s="64" t="e">
        <f t="shared" si="34"/>
        <v>#REF!</v>
      </c>
      <c r="G573" s="64"/>
      <c r="H573" s="8"/>
      <c r="I573" s="8" t="s">
        <v>1362</v>
      </c>
      <c r="J573" s="6" t="s">
        <v>988</v>
      </c>
      <c r="K573" s="100" t="s">
        <v>2293</v>
      </c>
      <c r="L573" s="13" t="s">
        <v>1004</v>
      </c>
      <c r="M573" s="13" t="s">
        <v>1123</v>
      </c>
      <c r="N573" s="13"/>
      <c r="O573" s="13"/>
      <c r="P573" s="8" t="s">
        <v>2137</v>
      </c>
      <c r="Q573" s="22" t="s">
        <v>5331</v>
      </c>
      <c r="R573" s="8" t="s">
        <v>669</v>
      </c>
      <c r="S573" s="8" t="s">
        <v>316</v>
      </c>
      <c r="T573" s="265">
        <v>2020</v>
      </c>
      <c r="U573" s="8" t="s">
        <v>6100</v>
      </c>
      <c r="V573" s="22" t="s">
        <v>6100</v>
      </c>
      <c r="W573" s="1"/>
      <c r="X573"/>
    </row>
    <row r="574" spans="1:24" ht="12" customHeight="1">
      <c r="A574" s="4">
        <v>65</v>
      </c>
      <c r="B574" s="8"/>
      <c r="C574" s="64">
        <v>1612</v>
      </c>
      <c r="D574" s="64">
        <v>1597</v>
      </c>
      <c r="E574" s="211" t="e">
        <f t="shared" si="33"/>
        <v>#REF!</v>
      </c>
      <c r="F574" s="64" t="e">
        <f t="shared" si="34"/>
        <v>#REF!</v>
      </c>
      <c r="G574" s="64"/>
      <c r="H574" s="8"/>
      <c r="I574" s="8" t="s">
        <v>1352</v>
      </c>
      <c r="J574" s="6" t="s">
        <v>988</v>
      </c>
      <c r="K574" s="6" t="s">
        <v>6837</v>
      </c>
      <c r="L574" s="6"/>
      <c r="M574" s="6"/>
      <c r="N574" s="6"/>
      <c r="O574" s="6"/>
      <c r="P574" s="6" t="s">
        <v>5086</v>
      </c>
      <c r="Q574" s="6"/>
      <c r="R574" s="6" t="s">
        <v>6838</v>
      </c>
      <c r="S574" s="8"/>
      <c r="T574" s="140">
        <v>2019</v>
      </c>
      <c r="U574" s="127"/>
      <c r="V574" s="22" t="s">
        <v>6101</v>
      </c>
      <c r="W574" s="1"/>
    </row>
    <row r="575" spans="1:24" ht="12" customHeight="1">
      <c r="A575" s="4">
        <v>65</v>
      </c>
      <c r="B575" s="8"/>
      <c r="C575" s="64">
        <v>1627</v>
      </c>
      <c r="D575" s="64">
        <v>1612</v>
      </c>
      <c r="E575" s="211" t="e">
        <f t="shared" si="33"/>
        <v>#REF!</v>
      </c>
      <c r="F575" s="64" t="e">
        <f t="shared" si="34"/>
        <v>#REF!</v>
      </c>
      <c r="G575" s="64"/>
      <c r="H575" s="8"/>
      <c r="I575" s="8" t="s">
        <v>1350</v>
      </c>
      <c r="J575" s="41" t="s">
        <v>844</v>
      </c>
      <c r="K575" s="79" t="s">
        <v>845</v>
      </c>
      <c r="L575" s="13" t="s">
        <v>5084</v>
      </c>
      <c r="M575" s="56" t="s">
        <v>5085</v>
      </c>
      <c r="N575" s="56"/>
      <c r="O575" s="56"/>
      <c r="P575" s="41" t="s">
        <v>846</v>
      </c>
      <c r="Q575" s="22"/>
      <c r="R575" s="41" t="s">
        <v>5081</v>
      </c>
      <c r="S575" s="8"/>
      <c r="T575" s="265">
        <v>2020</v>
      </c>
      <c r="U575" s="127" t="s">
        <v>6102</v>
      </c>
      <c r="V575" s="22" t="s">
        <v>6102</v>
      </c>
      <c r="W575" s="1"/>
    </row>
    <row r="576" spans="1:24" ht="12" customHeight="1">
      <c r="A576" s="4">
        <v>65</v>
      </c>
      <c r="B576" s="8"/>
      <c r="C576" s="64">
        <v>1627</v>
      </c>
      <c r="D576" s="64">
        <v>1612</v>
      </c>
      <c r="E576" s="211" t="e">
        <f t="shared" si="33"/>
        <v>#REF!</v>
      </c>
      <c r="F576" s="64" t="e">
        <f t="shared" si="34"/>
        <v>#REF!</v>
      </c>
      <c r="G576" s="64"/>
      <c r="H576" s="8"/>
      <c r="I576" s="8" t="s">
        <v>1350</v>
      </c>
      <c r="J576" s="41" t="s">
        <v>844</v>
      </c>
      <c r="K576" s="79" t="s">
        <v>847</v>
      </c>
      <c r="L576" s="13"/>
      <c r="M576" s="56"/>
      <c r="N576" s="56"/>
      <c r="O576" s="56"/>
      <c r="P576" s="41" t="s">
        <v>848</v>
      </c>
      <c r="Q576" s="22"/>
      <c r="R576" s="8" t="s">
        <v>5083</v>
      </c>
      <c r="S576" s="8"/>
      <c r="T576" s="140">
        <v>2019</v>
      </c>
      <c r="U576" s="237"/>
      <c r="V576" s="22" t="s">
        <v>6103</v>
      </c>
      <c r="W576" s="1"/>
    </row>
    <row r="577" spans="1:24" ht="12" customHeight="1">
      <c r="A577" s="4">
        <v>65</v>
      </c>
      <c r="B577" s="8"/>
      <c r="C577" s="64">
        <v>1627</v>
      </c>
      <c r="D577" s="64">
        <v>1612</v>
      </c>
      <c r="E577" s="211" t="e">
        <f t="shared" si="33"/>
        <v>#REF!</v>
      </c>
      <c r="F577" s="64" t="e">
        <f t="shared" si="34"/>
        <v>#REF!</v>
      </c>
      <c r="G577" s="64"/>
      <c r="H577" s="8"/>
      <c r="I577" s="8" t="s">
        <v>1350</v>
      </c>
      <c r="J577" s="41" t="s">
        <v>844</v>
      </c>
      <c r="K577" s="79" t="s">
        <v>5080</v>
      </c>
      <c r="L577" s="13"/>
      <c r="M577" s="56" t="s">
        <v>4053</v>
      </c>
      <c r="N577" s="56"/>
      <c r="O577" s="56"/>
      <c r="P577" s="41" t="s">
        <v>849</v>
      </c>
      <c r="Q577" s="22"/>
      <c r="R577" s="41" t="s">
        <v>5081</v>
      </c>
      <c r="S577" s="8"/>
      <c r="T577" s="265">
        <v>2020</v>
      </c>
      <c r="U577" s="127" t="s">
        <v>7327</v>
      </c>
      <c r="V577" s="22" t="s">
        <v>6104</v>
      </c>
      <c r="W577" s="1" t="s">
        <v>5082</v>
      </c>
    </row>
    <row r="578" spans="1:24" s="28" customFormat="1" ht="13.5" customHeight="1">
      <c r="A578" s="4">
        <v>65</v>
      </c>
      <c r="B578" s="65">
        <v>0.5</v>
      </c>
      <c r="C578" s="64">
        <v>1633</v>
      </c>
      <c r="D578" s="64">
        <v>1618</v>
      </c>
      <c r="E578" s="211" t="e">
        <f t="shared" si="33"/>
        <v>#REF!</v>
      </c>
      <c r="F578" s="64" t="e">
        <f t="shared" si="34"/>
        <v>#REF!</v>
      </c>
      <c r="G578" s="64"/>
      <c r="H578" s="65">
        <v>0.5</v>
      </c>
      <c r="I578" s="64" t="s">
        <v>2245</v>
      </c>
      <c r="J578" s="64" t="s">
        <v>2607</v>
      </c>
      <c r="K578" s="117" t="s">
        <v>2608</v>
      </c>
      <c r="L578" s="69"/>
      <c r="M578" s="69" t="s">
        <v>2833</v>
      </c>
      <c r="N578" s="69"/>
      <c r="O578" s="69"/>
      <c r="P578" s="66" t="s">
        <v>2609</v>
      </c>
      <c r="Q578" s="66"/>
      <c r="R578" s="203" t="s">
        <v>4602</v>
      </c>
      <c r="S578" s="66"/>
      <c r="T578" s="267">
        <v>2020</v>
      </c>
      <c r="U578" s="127" t="s">
        <v>6105</v>
      </c>
      <c r="V578" s="22" t="s">
        <v>6106</v>
      </c>
      <c r="W578"/>
      <c r="X578"/>
    </row>
    <row r="579" spans="1:24" ht="12" customHeight="1">
      <c r="A579" s="4">
        <v>65</v>
      </c>
      <c r="B579" s="8"/>
      <c r="C579" s="64">
        <v>1635</v>
      </c>
      <c r="D579" s="64">
        <v>1620</v>
      </c>
      <c r="E579" s="211" t="e">
        <f t="shared" si="33"/>
        <v>#REF!</v>
      </c>
      <c r="F579" s="64" t="e">
        <f t="shared" si="34"/>
        <v>#REF!</v>
      </c>
      <c r="G579" s="64"/>
      <c r="H579" s="8"/>
      <c r="I579" s="8" t="s">
        <v>1350</v>
      </c>
      <c r="J579" s="41" t="s">
        <v>850</v>
      </c>
      <c r="K579" s="79" t="s">
        <v>243</v>
      </c>
      <c r="L579" s="13"/>
      <c r="M579" s="56">
        <v>60</v>
      </c>
      <c r="N579" s="56"/>
      <c r="O579" s="56"/>
      <c r="P579" s="41" t="s">
        <v>851</v>
      </c>
      <c r="Q579" s="22"/>
      <c r="R579" s="8"/>
      <c r="S579" s="8"/>
      <c r="T579" s="265">
        <v>2020</v>
      </c>
      <c r="U579" s="127" t="s">
        <v>7328</v>
      </c>
      <c r="V579" s="135" t="s">
        <v>3142</v>
      </c>
      <c r="W579" s="1"/>
    </row>
    <row r="580" spans="1:24" ht="12" customHeight="1">
      <c r="A580" s="4">
        <v>65</v>
      </c>
      <c r="B580" s="65">
        <v>0</v>
      </c>
      <c r="C580" s="64">
        <v>1640</v>
      </c>
      <c r="D580" s="64">
        <v>1625</v>
      </c>
      <c r="E580" s="211" t="e">
        <f t="shared" si="33"/>
        <v>#REF!</v>
      </c>
      <c r="F580" s="64" t="e">
        <f t="shared" si="34"/>
        <v>#REF!</v>
      </c>
      <c r="G580" s="64"/>
      <c r="H580" s="65"/>
      <c r="I580" s="64" t="s">
        <v>2245</v>
      </c>
      <c r="J580" s="6" t="s">
        <v>2140</v>
      </c>
      <c r="K580" s="117" t="s">
        <v>4607</v>
      </c>
      <c r="L580" s="69" t="s">
        <v>2903</v>
      </c>
      <c r="M580" s="69"/>
      <c r="N580" s="69"/>
      <c r="O580" s="69"/>
      <c r="P580" s="66" t="s">
        <v>2610</v>
      </c>
      <c r="Q580" s="66"/>
      <c r="R580" s="66" t="s">
        <v>4605</v>
      </c>
      <c r="S580" s="66"/>
      <c r="T580" s="267">
        <v>2020</v>
      </c>
      <c r="U580" s="127" t="s">
        <v>7329</v>
      </c>
      <c r="V580" s="66" t="s">
        <v>4606</v>
      </c>
    </row>
    <row r="581" spans="1:24" ht="12.75" customHeight="1">
      <c r="A581" s="4">
        <v>65</v>
      </c>
      <c r="B581" s="65">
        <v>0</v>
      </c>
      <c r="C581" s="64">
        <v>1640</v>
      </c>
      <c r="D581" s="64">
        <v>1625</v>
      </c>
      <c r="E581" s="211" t="e">
        <f t="shared" si="33"/>
        <v>#REF!</v>
      </c>
      <c r="F581" s="64" t="e">
        <f t="shared" si="34"/>
        <v>#REF!</v>
      </c>
      <c r="G581" s="64"/>
      <c r="H581" s="65"/>
      <c r="I581" s="64" t="s">
        <v>2245</v>
      </c>
      <c r="J581" s="6" t="s">
        <v>2140</v>
      </c>
      <c r="K581" s="117" t="s">
        <v>2611</v>
      </c>
      <c r="L581" s="69"/>
      <c r="M581" s="69"/>
      <c r="N581" s="69"/>
      <c r="O581" s="69"/>
      <c r="P581" s="66" t="s">
        <v>1494</v>
      </c>
      <c r="Q581" s="66"/>
      <c r="R581" s="66" t="s">
        <v>4603</v>
      </c>
      <c r="S581" s="66"/>
      <c r="T581" s="267">
        <v>2020</v>
      </c>
      <c r="U581" s="127" t="s">
        <v>7330</v>
      </c>
      <c r="V581" s="135" t="s">
        <v>6107</v>
      </c>
    </row>
    <row r="582" spans="1:24" ht="12" customHeight="1">
      <c r="A582" s="4">
        <v>65</v>
      </c>
      <c r="B582" s="65">
        <v>0</v>
      </c>
      <c r="C582" s="64">
        <v>1640</v>
      </c>
      <c r="D582" s="64">
        <v>1625</v>
      </c>
      <c r="E582" s="211" t="e">
        <f t="shared" si="33"/>
        <v>#REF!</v>
      </c>
      <c r="F582" s="64" t="e">
        <f t="shared" si="34"/>
        <v>#REF!</v>
      </c>
      <c r="G582" s="64"/>
      <c r="H582" s="65"/>
      <c r="I582" s="64" t="s">
        <v>2245</v>
      </c>
      <c r="J582" s="6" t="s">
        <v>2140</v>
      </c>
      <c r="K582" s="117" t="s">
        <v>5078</v>
      </c>
      <c r="L582" s="69"/>
      <c r="M582" s="69"/>
      <c r="N582" s="69"/>
      <c r="O582" s="69"/>
      <c r="P582" s="66" t="s">
        <v>7331</v>
      </c>
      <c r="R582" s="66"/>
      <c r="S582" s="66"/>
      <c r="T582" s="143">
        <v>2019</v>
      </c>
      <c r="U582" s="143" t="s">
        <v>7332</v>
      </c>
      <c r="V582" s="109" t="s">
        <v>6107</v>
      </c>
      <c r="W582" s="1" t="s">
        <v>4604</v>
      </c>
    </row>
    <row r="583" spans="1:24" ht="12" customHeight="1">
      <c r="A583" s="4">
        <v>65</v>
      </c>
      <c r="B583" s="8"/>
      <c r="C583" s="64">
        <v>1640</v>
      </c>
      <c r="D583" s="64">
        <v>1625</v>
      </c>
      <c r="E583" s="211" t="e">
        <f t="shared" si="33"/>
        <v>#REF!</v>
      </c>
      <c r="F583" s="64" t="e">
        <f t="shared" si="34"/>
        <v>#REF!</v>
      </c>
      <c r="G583" s="64"/>
      <c r="H583" s="8"/>
      <c r="I583" s="8" t="s">
        <v>1350</v>
      </c>
      <c r="J583" s="6" t="s">
        <v>2140</v>
      </c>
      <c r="K583" s="79" t="s">
        <v>5074</v>
      </c>
      <c r="L583" s="13"/>
      <c r="M583" s="56" t="s">
        <v>3283</v>
      </c>
      <c r="N583" s="56"/>
      <c r="O583" s="56"/>
      <c r="P583" s="41" t="s">
        <v>852</v>
      </c>
      <c r="Q583" s="22"/>
      <c r="R583" s="8"/>
      <c r="S583" s="8"/>
      <c r="T583" s="265">
        <v>2020</v>
      </c>
      <c r="U583" s="127" t="s">
        <v>3141</v>
      </c>
      <c r="V583" s="135" t="s">
        <v>3141</v>
      </c>
      <c r="W583" s="1"/>
    </row>
    <row r="584" spans="1:24" ht="12" customHeight="1">
      <c r="A584" s="4">
        <v>65</v>
      </c>
      <c r="B584" s="8"/>
      <c r="C584" s="64">
        <v>1640</v>
      </c>
      <c r="D584" s="64">
        <v>1625</v>
      </c>
      <c r="E584" s="211" t="e">
        <f t="shared" si="33"/>
        <v>#REF!</v>
      </c>
      <c r="F584" s="64" t="e">
        <f t="shared" si="34"/>
        <v>#REF!</v>
      </c>
      <c r="G584" s="64"/>
      <c r="H584" s="8"/>
      <c r="I584" s="8" t="s">
        <v>1350</v>
      </c>
      <c r="J584" s="6" t="s">
        <v>2140</v>
      </c>
      <c r="K584" s="4" t="s">
        <v>5072</v>
      </c>
      <c r="L584" s="13"/>
      <c r="M584" s="13" t="s">
        <v>4224</v>
      </c>
      <c r="N584" s="13"/>
      <c r="O584" s="13"/>
      <c r="P584" s="8" t="s">
        <v>1494</v>
      </c>
      <c r="Q584" s="22"/>
      <c r="R584" s="109" t="s">
        <v>126</v>
      </c>
      <c r="S584" s="109"/>
      <c r="T584" s="265">
        <v>2020</v>
      </c>
      <c r="U584" s="127" t="s">
        <v>6108</v>
      </c>
      <c r="V584" s="22" t="s">
        <v>6108</v>
      </c>
      <c r="W584" s="1" t="s">
        <v>5073</v>
      </c>
    </row>
    <row r="585" spans="1:24" ht="12" customHeight="1">
      <c r="A585" s="4">
        <v>65</v>
      </c>
      <c r="B585" s="8"/>
      <c r="C585" s="64">
        <v>1640</v>
      </c>
      <c r="D585" s="64">
        <v>1625</v>
      </c>
      <c r="E585" s="211" t="e">
        <f t="shared" si="33"/>
        <v>#REF!</v>
      </c>
      <c r="F585" s="64" t="e">
        <f t="shared" si="34"/>
        <v>#REF!</v>
      </c>
      <c r="G585" s="64"/>
      <c r="H585" s="8"/>
      <c r="I585" s="8" t="s">
        <v>1350</v>
      </c>
      <c r="J585" s="6" t="s">
        <v>2140</v>
      </c>
      <c r="K585" s="4" t="s">
        <v>1522</v>
      </c>
      <c r="L585" s="13" t="s">
        <v>2955</v>
      </c>
      <c r="M585" s="13" t="s">
        <v>5009</v>
      </c>
      <c r="N585" s="13"/>
      <c r="O585" s="13"/>
      <c r="P585" s="8" t="s">
        <v>1523</v>
      </c>
      <c r="Q585" s="22"/>
      <c r="R585" s="8" t="s">
        <v>5075</v>
      </c>
      <c r="S585" s="8"/>
      <c r="T585" s="265">
        <v>2020</v>
      </c>
      <c r="U585" s="127" t="s">
        <v>5076</v>
      </c>
      <c r="V585" s="8" t="s">
        <v>5076</v>
      </c>
      <c r="W585" s="27"/>
      <c r="X585" s="28"/>
    </row>
    <row r="586" spans="1:24" ht="12" customHeight="1">
      <c r="A586" s="4">
        <v>65</v>
      </c>
      <c r="B586" s="65">
        <v>0</v>
      </c>
      <c r="C586" s="64">
        <v>1642</v>
      </c>
      <c r="D586" s="64">
        <v>1627</v>
      </c>
      <c r="E586" s="211" t="e">
        <f t="shared" si="33"/>
        <v>#REF!</v>
      </c>
      <c r="F586" s="64" t="e">
        <f>IF(G586="",#REF!,G586)</f>
        <v>#REF!</v>
      </c>
      <c r="G586" s="64"/>
      <c r="H586" s="65"/>
      <c r="I586" s="64" t="s">
        <v>2245</v>
      </c>
      <c r="J586" s="6" t="s">
        <v>2140</v>
      </c>
      <c r="K586" s="117" t="s">
        <v>3643</v>
      </c>
      <c r="L586" s="69"/>
      <c r="M586" s="69" t="s">
        <v>3644</v>
      </c>
      <c r="N586" s="69"/>
      <c r="O586" s="69"/>
      <c r="P586" s="66" t="s">
        <v>2612</v>
      </c>
      <c r="Q586" s="66"/>
      <c r="R586" s="66" t="s">
        <v>3645</v>
      </c>
      <c r="S586" s="66"/>
      <c r="T586" s="265">
        <v>2020</v>
      </c>
      <c r="U586" s="127" t="s">
        <v>3351</v>
      </c>
      <c r="V586" s="22" t="s">
        <v>3351</v>
      </c>
    </row>
    <row r="587" spans="1:24" ht="12" customHeight="1">
      <c r="A587" s="4">
        <v>65</v>
      </c>
      <c r="B587" s="8"/>
      <c r="C587" s="64">
        <v>1645</v>
      </c>
      <c r="D587" s="64">
        <v>1630</v>
      </c>
      <c r="E587" s="211" t="e">
        <f t="shared" si="33"/>
        <v>#REF!</v>
      </c>
      <c r="F587" s="64" t="e">
        <f t="shared" si="34"/>
        <v>#REF!</v>
      </c>
      <c r="G587" s="64"/>
      <c r="H587" s="8"/>
      <c r="I587" s="4" t="s">
        <v>1350</v>
      </c>
      <c r="J587" s="7" t="s">
        <v>245</v>
      </c>
      <c r="K587" s="4" t="s">
        <v>244</v>
      </c>
      <c r="L587" s="33"/>
      <c r="M587" s="33" t="s">
        <v>5079</v>
      </c>
      <c r="N587" s="33"/>
      <c r="O587" s="33"/>
      <c r="P587" s="9" t="s">
        <v>246</v>
      </c>
      <c r="Q587" s="46"/>
      <c r="R587" s="113"/>
      <c r="S587" s="113"/>
      <c r="T587" s="265">
        <v>2020</v>
      </c>
      <c r="U587" s="127" t="s">
        <v>3052</v>
      </c>
      <c r="V587" s="22" t="s">
        <v>3052</v>
      </c>
      <c r="W587" s="1"/>
    </row>
    <row r="588" spans="1:24" ht="12" customHeight="1">
      <c r="A588" s="4">
        <v>65</v>
      </c>
      <c r="B588" s="65"/>
      <c r="C588" s="64">
        <v>1648</v>
      </c>
      <c r="D588" s="64">
        <v>1633</v>
      </c>
      <c r="E588" s="211" t="e">
        <f t="shared" si="33"/>
        <v>#REF!</v>
      </c>
      <c r="F588" s="64" t="e">
        <f t="shared" si="34"/>
        <v>#REF!</v>
      </c>
      <c r="G588" s="64"/>
      <c r="H588" s="65"/>
      <c r="I588" s="64" t="s">
        <v>4651</v>
      </c>
      <c r="J588" s="64" t="s">
        <v>1524</v>
      </c>
      <c r="K588" s="117" t="s">
        <v>2613</v>
      </c>
      <c r="L588" s="69">
        <v>6.7</v>
      </c>
      <c r="M588" s="69"/>
      <c r="N588" s="69"/>
      <c r="O588" s="69"/>
      <c r="P588" s="4" t="s">
        <v>5069</v>
      </c>
      <c r="Q588" s="4" t="s">
        <v>7333</v>
      </c>
      <c r="R588" s="4" t="s">
        <v>7334</v>
      </c>
      <c r="S588" s="66"/>
      <c r="T588" s="267">
        <v>2020</v>
      </c>
      <c r="U588" s="127" t="s">
        <v>4608</v>
      </c>
      <c r="V588" s="66" t="s">
        <v>4608</v>
      </c>
    </row>
    <row r="589" spans="1:24" s="28" customFormat="1" ht="12" customHeight="1">
      <c r="A589" s="4">
        <v>65</v>
      </c>
      <c r="B589" s="8"/>
      <c r="C589" s="64">
        <v>1648</v>
      </c>
      <c r="D589" s="64">
        <v>1633</v>
      </c>
      <c r="E589" s="211" t="e">
        <f t="shared" si="33"/>
        <v>#REF!</v>
      </c>
      <c r="F589" s="64" t="e">
        <f t="shared" si="34"/>
        <v>#REF!</v>
      </c>
      <c r="G589" s="64"/>
      <c r="H589" s="8"/>
      <c r="I589" s="4" t="s">
        <v>1350</v>
      </c>
      <c r="J589" s="7" t="s">
        <v>1524</v>
      </c>
      <c r="K589" s="117" t="s">
        <v>5070</v>
      </c>
      <c r="L589" s="69"/>
      <c r="M589" s="69"/>
      <c r="N589" s="69"/>
      <c r="O589" s="69"/>
      <c r="P589" s="4" t="s">
        <v>5069</v>
      </c>
      <c r="Q589" s="4" t="s">
        <v>7333</v>
      </c>
      <c r="R589" s="4" t="s">
        <v>5071</v>
      </c>
      <c r="S589" s="66"/>
      <c r="T589" s="267">
        <v>2020</v>
      </c>
      <c r="U589" s="127" t="s">
        <v>4608</v>
      </c>
      <c r="V589" s="4" t="s">
        <v>5068</v>
      </c>
      <c r="W589" s="1"/>
      <c r="X589"/>
    </row>
    <row r="590" spans="1:24" ht="12" customHeight="1">
      <c r="A590" s="4">
        <v>65</v>
      </c>
      <c r="B590" s="65"/>
      <c r="C590" s="64">
        <v>1665</v>
      </c>
      <c r="D590" s="64">
        <v>1650</v>
      </c>
      <c r="E590" s="211" t="e">
        <f t="shared" si="33"/>
        <v>#REF!</v>
      </c>
      <c r="F590" s="64" t="e">
        <f t="shared" si="34"/>
        <v>#REF!</v>
      </c>
      <c r="G590" s="64"/>
      <c r="H590" s="65"/>
      <c r="I590" s="64" t="s">
        <v>1362</v>
      </c>
      <c r="J590" s="64" t="s">
        <v>5722</v>
      </c>
      <c r="K590" s="117" t="s">
        <v>5723</v>
      </c>
      <c r="L590" s="69"/>
      <c r="M590" s="69" t="s">
        <v>4297</v>
      </c>
      <c r="N590" s="69"/>
      <c r="O590" s="69"/>
      <c r="Q590" s="66" t="s">
        <v>5724</v>
      </c>
      <c r="R590" s="66" t="s">
        <v>5725</v>
      </c>
      <c r="S590" s="66"/>
      <c r="T590" s="143">
        <v>2019</v>
      </c>
      <c r="U590" s="127" t="s">
        <v>6109</v>
      </c>
      <c r="V590" s="4" t="s">
        <v>6109</v>
      </c>
    </row>
    <row r="591" spans="1:24" ht="12" customHeight="1">
      <c r="A591" s="4">
        <v>65</v>
      </c>
      <c r="B591" s="65"/>
      <c r="C591" s="64">
        <v>1665</v>
      </c>
      <c r="D591" s="64">
        <v>1650</v>
      </c>
      <c r="E591" s="211" t="e">
        <f t="shared" si="33"/>
        <v>#REF!</v>
      </c>
      <c r="F591" s="64" t="e">
        <f t="shared" si="34"/>
        <v>#REF!</v>
      </c>
      <c r="G591" s="64"/>
      <c r="H591" s="65"/>
      <c r="I591" s="64" t="s">
        <v>1350</v>
      </c>
      <c r="J591" s="64" t="s">
        <v>5722</v>
      </c>
      <c r="K591" s="117" t="s">
        <v>5726</v>
      </c>
      <c r="L591" s="69"/>
      <c r="M591" s="69" t="s">
        <v>2241</v>
      </c>
      <c r="N591" s="69"/>
      <c r="O591" s="69"/>
      <c r="P591" s="66" t="s">
        <v>5728</v>
      </c>
      <c r="Q591" s="66" t="s">
        <v>5729</v>
      </c>
      <c r="R591" s="66" t="s">
        <v>5727</v>
      </c>
      <c r="T591" s="267">
        <v>2020</v>
      </c>
      <c r="U591" s="127" t="s">
        <v>5736</v>
      </c>
      <c r="V591" s="13" t="s">
        <v>5736</v>
      </c>
    </row>
    <row r="592" spans="1:24" ht="12" customHeight="1">
      <c r="A592" s="4">
        <v>65</v>
      </c>
      <c r="B592" s="65"/>
      <c r="C592" s="64">
        <v>1665</v>
      </c>
      <c r="D592" s="64">
        <v>1650</v>
      </c>
      <c r="E592" s="211" t="e">
        <f t="shared" si="33"/>
        <v>#REF!</v>
      </c>
      <c r="F592" s="64" t="e">
        <f t="shared" si="34"/>
        <v>#REF!</v>
      </c>
      <c r="G592" s="64"/>
      <c r="H592" s="65" t="s">
        <v>5734</v>
      </c>
      <c r="I592" s="64" t="s">
        <v>2249</v>
      </c>
      <c r="J592" s="64" t="s">
        <v>5733</v>
      </c>
      <c r="K592" s="117" t="s">
        <v>5730</v>
      </c>
      <c r="L592" s="69" t="s">
        <v>2241</v>
      </c>
      <c r="M592" s="69" t="s">
        <v>1925</v>
      </c>
      <c r="N592" s="69" t="s">
        <v>6426</v>
      </c>
      <c r="O592" s="69"/>
      <c r="P592" s="66" t="s">
        <v>5827</v>
      </c>
      <c r="Q592" s="66" t="s">
        <v>5731</v>
      </c>
      <c r="R592" s="66" t="s">
        <v>5732</v>
      </c>
      <c r="S592" s="66"/>
      <c r="T592" s="267">
        <v>2020</v>
      </c>
      <c r="U592" s="127" t="s">
        <v>6625</v>
      </c>
      <c r="V592" s="66" t="s">
        <v>5735</v>
      </c>
    </row>
    <row r="593" spans="1:25" ht="12" customHeight="1">
      <c r="A593" s="4">
        <v>65</v>
      </c>
      <c r="B593" s="8"/>
      <c r="C593" s="64">
        <v>1665</v>
      </c>
      <c r="D593" s="64">
        <v>1650</v>
      </c>
      <c r="E593" s="211" t="e">
        <f t="shared" si="33"/>
        <v>#REF!</v>
      </c>
      <c r="F593" s="64" t="e">
        <f t="shared" si="34"/>
        <v>#REF!</v>
      </c>
      <c r="G593" s="64"/>
      <c r="H593" s="8" t="s">
        <v>5734</v>
      </c>
      <c r="I593" s="4" t="s">
        <v>2245</v>
      </c>
      <c r="J593" s="7" t="s">
        <v>5733</v>
      </c>
      <c r="K593" s="4" t="s">
        <v>5740</v>
      </c>
      <c r="L593" s="33" t="s">
        <v>2833</v>
      </c>
      <c r="M593" s="33"/>
      <c r="N593" s="33"/>
      <c r="O593" s="33"/>
      <c r="P593" s="4" t="s">
        <v>5739</v>
      </c>
      <c r="Q593" s="42" t="s">
        <v>5741</v>
      </c>
      <c r="R593" s="4" t="s">
        <v>5738</v>
      </c>
      <c r="S593" s="4"/>
      <c r="T593" s="267">
        <v>2020</v>
      </c>
      <c r="U593" s="127" t="s">
        <v>7335</v>
      </c>
      <c r="V593" s="66" t="s">
        <v>5737</v>
      </c>
      <c r="W593" s="1"/>
    </row>
    <row r="594" spans="1:25" ht="12" customHeight="1">
      <c r="A594" s="4">
        <v>65</v>
      </c>
      <c r="B594" s="8"/>
      <c r="C594" s="64">
        <v>1665</v>
      </c>
      <c r="D594" s="64">
        <v>1652</v>
      </c>
      <c r="E594" s="211"/>
      <c r="F594" s="64"/>
      <c r="G594" s="64"/>
      <c r="H594" s="8"/>
      <c r="I594" s="4" t="s">
        <v>1352</v>
      </c>
      <c r="J594" s="7" t="s">
        <v>6676</v>
      </c>
      <c r="K594" s="117" t="s">
        <v>6677</v>
      </c>
      <c r="L594">
        <v>30</v>
      </c>
      <c r="P594" s="118" t="s">
        <v>6678</v>
      </c>
      <c r="Q594" s="118" t="s">
        <v>6680</v>
      </c>
      <c r="R594" s="118" t="s">
        <v>7336</v>
      </c>
      <c r="T594" s="143">
        <v>2019</v>
      </c>
      <c r="U594" s="4" t="s">
        <v>6679</v>
      </c>
      <c r="V594" s="66"/>
      <c r="W594" s="1"/>
    </row>
    <row r="595" spans="1:25" ht="12" customHeight="1">
      <c r="A595" s="4">
        <v>65</v>
      </c>
      <c r="B595" s="8"/>
      <c r="C595" s="64">
        <v>1675</v>
      </c>
      <c r="D595" s="64">
        <v>1662</v>
      </c>
      <c r="E595" s="211">
        <f t="shared" si="33"/>
        <v>1662</v>
      </c>
      <c r="F595" s="64">
        <f>IF(G595="",F593,G595)</f>
        <v>-13</v>
      </c>
      <c r="G595" s="64">
        <v>-13</v>
      </c>
      <c r="H595" s="8"/>
      <c r="I595" s="4" t="s">
        <v>2249</v>
      </c>
      <c r="J595" s="7" t="s">
        <v>5742</v>
      </c>
      <c r="K595" s="4" t="s">
        <v>5743</v>
      </c>
      <c r="L595" s="33"/>
      <c r="M595" s="33"/>
      <c r="N595" s="33"/>
      <c r="O595" s="33"/>
      <c r="P595" s="4" t="s">
        <v>5744</v>
      </c>
      <c r="Q595" s="42"/>
      <c r="R595" s="4" t="s">
        <v>5745</v>
      </c>
      <c r="S595" s="4"/>
      <c r="T595" s="267">
        <v>2020</v>
      </c>
      <c r="U595" s="127" t="s">
        <v>6626</v>
      </c>
      <c r="V595" s="66" t="s">
        <v>5746</v>
      </c>
      <c r="W595" s="1"/>
    </row>
    <row r="596" spans="1:25" ht="14.25" customHeight="1" thickBot="1">
      <c r="A596" s="19">
        <v>65</v>
      </c>
      <c r="B596" s="14"/>
      <c r="C596" s="19">
        <v>1687</v>
      </c>
      <c r="D596" s="19">
        <v>1672</v>
      </c>
      <c r="E596" s="211">
        <f t="shared" si="33"/>
        <v>1672</v>
      </c>
      <c r="F596" s="64">
        <f t="shared" si="34"/>
        <v>-15</v>
      </c>
      <c r="G596" s="19">
        <v>-15</v>
      </c>
      <c r="H596" s="19"/>
      <c r="I596" s="19" t="s">
        <v>1352</v>
      </c>
      <c r="J596" s="19" t="s">
        <v>4495</v>
      </c>
      <c r="K596" s="19" t="s">
        <v>4497</v>
      </c>
      <c r="L596" s="19"/>
      <c r="M596" s="19"/>
      <c r="N596" s="19"/>
      <c r="O596" s="19"/>
      <c r="P596" s="19" t="s">
        <v>4496</v>
      </c>
      <c r="Q596" s="45"/>
      <c r="R596" s="19" t="s">
        <v>1159</v>
      </c>
      <c r="S596" s="19"/>
      <c r="T596" s="266">
        <v>2020</v>
      </c>
      <c r="U596" s="127" t="s">
        <v>6110</v>
      </c>
      <c r="V596" s="4" t="s">
        <v>6110</v>
      </c>
      <c r="W596" s="1"/>
      <c r="Y596" s="1"/>
    </row>
    <row r="597" spans="1:25" ht="12" customHeight="1">
      <c r="A597" s="4">
        <v>65</v>
      </c>
      <c r="B597" s="65">
        <v>4.3</v>
      </c>
      <c r="C597" s="64">
        <v>1687</v>
      </c>
      <c r="D597" s="64">
        <v>1672</v>
      </c>
      <c r="E597" s="211">
        <f t="shared" si="33"/>
        <v>1672</v>
      </c>
      <c r="F597" s="64">
        <f t="shared" si="34"/>
        <v>-15</v>
      </c>
      <c r="G597" s="64"/>
      <c r="H597" s="65" t="s">
        <v>1357</v>
      </c>
      <c r="I597" s="64" t="s">
        <v>2245</v>
      </c>
      <c r="J597" s="64" t="s">
        <v>2616</v>
      </c>
      <c r="K597" s="117" t="s">
        <v>2617</v>
      </c>
      <c r="L597" s="69"/>
      <c r="M597" s="69" t="s">
        <v>4068</v>
      </c>
      <c r="N597" s="69"/>
      <c r="O597" s="69"/>
      <c r="P597" s="66" t="s">
        <v>2618</v>
      </c>
      <c r="Q597" s="66"/>
      <c r="R597" s="66" t="s">
        <v>7337</v>
      </c>
      <c r="S597" s="66"/>
      <c r="T597" s="267">
        <v>2020</v>
      </c>
      <c r="U597" s="127" t="s">
        <v>3352</v>
      </c>
      <c r="V597" s="13" t="s">
        <v>3352</v>
      </c>
    </row>
    <row r="598" spans="1:25" ht="12" customHeight="1">
      <c r="A598" s="4">
        <v>65</v>
      </c>
      <c r="B598" s="8" t="s">
        <v>1357</v>
      </c>
      <c r="C598" s="64">
        <v>1688</v>
      </c>
      <c r="D598" s="64">
        <v>1673</v>
      </c>
      <c r="E598" s="211">
        <f t="shared" si="33"/>
        <v>1673</v>
      </c>
      <c r="F598" s="64">
        <f t="shared" si="34"/>
        <v>-15</v>
      </c>
      <c r="G598" s="64"/>
      <c r="H598" s="8" t="s">
        <v>897</v>
      </c>
      <c r="I598" s="4" t="s">
        <v>1350</v>
      </c>
      <c r="J598" s="7" t="s">
        <v>2614</v>
      </c>
      <c r="K598" s="79" t="s">
        <v>5067</v>
      </c>
      <c r="L598" s="33" t="s">
        <v>893</v>
      </c>
      <c r="M598" s="33" t="s">
        <v>3321</v>
      </c>
      <c r="N598" s="33"/>
      <c r="O598" s="33"/>
      <c r="P598" s="79" t="s">
        <v>853</v>
      </c>
      <c r="Q598" s="79"/>
      <c r="R598" s="79" t="s">
        <v>131</v>
      </c>
      <c r="S598" s="79"/>
      <c r="T598" s="265">
        <v>2020</v>
      </c>
      <c r="U598" s="127" t="s">
        <v>5066</v>
      </c>
      <c r="V598" s="4" t="s">
        <v>5066</v>
      </c>
      <c r="W598" s="1"/>
    </row>
    <row r="599" spans="1:25" ht="12" customHeight="1">
      <c r="A599" s="4">
        <v>65</v>
      </c>
      <c r="B599" s="65">
        <v>1</v>
      </c>
      <c r="C599" s="64">
        <v>1688</v>
      </c>
      <c r="D599" s="64">
        <v>1673</v>
      </c>
      <c r="E599" s="211">
        <f t="shared" si="33"/>
        <v>1673</v>
      </c>
      <c r="F599" s="64">
        <f t="shared" si="34"/>
        <v>-15</v>
      </c>
      <c r="G599" s="64"/>
      <c r="H599" s="65" t="s">
        <v>897</v>
      </c>
      <c r="I599" s="64" t="s">
        <v>2245</v>
      </c>
      <c r="J599" s="64" t="s">
        <v>2614</v>
      </c>
      <c r="K599" s="117" t="s">
        <v>5750</v>
      </c>
      <c r="L599" s="69" t="s">
        <v>995</v>
      </c>
      <c r="M599" s="69" t="s">
        <v>2833</v>
      </c>
      <c r="N599" s="69"/>
      <c r="O599" s="69"/>
      <c r="P599" s="66" t="s">
        <v>2615</v>
      </c>
      <c r="Q599" s="66"/>
      <c r="R599" s="4" t="s">
        <v>5661</v>
      </c>
      <c r="S599" s="66"/>
      <c r="T599" s="267">
        <v>2020</v>
      </c>
      <c r="U599" s="127" t="s">
        <v>6111</v>
      </c>
      <c r="V599" s="13" t="s">
        <v>6111</v>
      </c>
    </row>
    <row r="600" spans="1:25" ht="12" customHeight="1">
      <c r="A600" s="4">
        <v>65</v>
      </c>
      <c r="B600" s="8" t="s">
        <v>1360</v>
      </c>
      <c r="C600" s="64">
        <v>1689</v>
      </c>
      <c r="D600" s="64">
        <v>1674</v>
      </c>
      <c r="E600" s="211">
        <f t="shared" si="33"/>
        <v>1674</v>
      </c>
      <c r="F600" s="64">
        <f t="shared" si="34"/>
        <v>-15</v>
      </c>
      <c r="G600" s="64"/>
      <c r="H600" s="8" t="s">
        <v>1357</v>
      </c>
      <c r="I600" s="4" t="s">
        <v>2249</v>
      </c>
      <c r="J600" s="7" t="s">
        <v>620</v>
      </c>
      <c r="K600" s="7" t="s">
        <v>5332</v>
      </c>
      <c r="L600" s="33"/>
      <c r="M600" s="33" t="s">
        <v>4299</v>
      </c>
      <c r="N600" s="33"/>
      <c r="O600" s="33"/>
      <c r="P600" s="4" t="s">
        <v>2029</v>
      </c>
      <c r="Q600" s="42" t="s">
        <v>380</v>
      </c>
      <c r="R600" s="4" t="s">
        <v>670</v>
      </c>
      <c r="S600" s="4" t="s">
        <v>901</v>
      </c>
      <c r="T600" s="265">
        <v>2020</v>
      </c>
      <c r="U600" s="127" t="s">
        <v>6112</v>
      </c>
      <c r="V600" s="13" t="s">
        <v>6112</v>
      </c>
      <c r="W600" s="1"/>
    </row>
    <row r="601" spans="1:25" ht="12" customHeight="1">
      <c r="A601" s="4">
        <v>65</v>
      </c>
      <c r="B601" s="8"/>
      <c r="C601" s="64">
        <v>1691</v>
      </c>
      <c r="D601" s="64">
        <v>1676</v>
      </c>
      <c r="E601" s="211">
        <f t="shared" si="33"/>
        <v>1676</v>
      </c>
      <c r="F601" s="64">
        <f t="shared" si="34"/>
        <v>-15</v>
      </c>
      <c r="G601" s="64"/>
      <c r="H601" s="8"/>
      <c r="I601" s="4" t="s">
        <v>1350</v>
      </c>
      <c r="J601" s="7" t="s">
        <v>5748</v>
      </c>
      <c r="K601" s="4" t="s">
        <v>1526</v>
      </c>
      <c r="L601" s="33"/>
      <c r="M601" s="33"/>
      <c r="N601" s="33"/>
      <c r="O601" s="33"/>
      <c r="P601" s="4" t="s">
        <v>1527</v>
      </c>
      <c r="Q601" s="42"/>
      <c r="R601" s="4" t="s">
        <v>1528</v>
      </c>
      <c r="S601" s="4"/>
      <c r="T601" s="265">
        <v>2020</v>
      </c>
      <c r="U601" s="4" t="s">
        <v>7338</v>
      </c>
      <c r="V601" s="135" t="s">
        <v>4069</v>
      </c>
      <c r="W601" s="1"/>
      <c r="Y601" s="1"/>
    </row>
    <row r="602" spans="1:25" ht="13.5" thickBot="1">
      <c r="A602" s="19">
        <v>65</v>
      </c>
      <c r="B602" s="16"/>
      <c r="C602" s="74">
        <v>1692</v>
      </c>
      <c r="D602" s="16">
        <v>1677</v>
      </c>
      <c r="E602" s="211">
        <f t="shared" si="33"/>
        <v>1677</v>
      </c>
      <c r="F602" s="64">
        <f t="shared" si="34"/>
        <v>-15</v>
      </c>
      <c r="H602" s="16"/>
      <c r="I602" s="156" t="s">
        <v>1352</v>
      </c>
      <c r="J602" s="156" t="s">
        <v>5747</v>
      </c>
      <c r="K602" s="156" t="s">
        <v>5749</v>
      </c>
      <c r="L602" s="57">
        <v>37</v>
      </c>
      <c r="M602" s="16"/>
      <c r="N602" s="16"/>
      <c r="O602" s="16"/>
      <c r="P602" s="19" t="s">
        <v>5841</v>
      </c>
      <c r="Q602" s="45" t="s">
        <v>5842</v>
      </c>
      <c r="R602" s="19" t="s">
        <v>5843</v>
      </c>
      <c r="S602" s="16"/>
      <c r="T602" s="144">
        <v>2019</v>
      </c>
      <c r="U602" s="127"/>
    </row>
    <row r="603" spans="1:25" ht="12" customHeight="1">
      <c r="A603" s="4">
        <v>31</v>
      </c>
      <c r="B603" s="8"/>
      <c r="C603" s="64">
        <v>1706</v>
      </c>
      <c r="D603" s="64">
        <v>1691</v>
      </c>
      <c r="E603" s="211">
        <f t="shared" si="33"/>
        <v>1691</v>
      </c>
      <c r="F603" s="64">
        <f t="shared" si="34"/>
        <v>-15</v>
      </c>
      <c r="G603" s="64"/>
      <c r="H603" s="8"/>
      <c r="I603" s="4" t="s">
        <v>1350</v>
      </c>
      <c r="J603" s="79" t="s">
        <v>854</v>
      </c>
      <c r="K603" s="79" t="s">
        <v>5065</v>
      </c>
      <c r="L603" s="33"/>
      <c r="M603" s="88">
        <v>53</v>
      </c>
      <c r="N603" s="88"/>
      <c r="O603" s="88"/>
      <c r="P603" s="79" t="s">
        <v>855</v>
      </c>
      <c r="Q603" s="79"/>
      <c r="R603" s="79" t="s">
        <v>1528</v>
      </c>
      <c r="S603" s="79"/>
      <c r="T603" s="140">
        <v>2019</v>
      </c>
      <c r="U603" s="127"/>
      <c r="V603" s="135"/>
      <c r="W603" s="1"/>
    </row>
    <row r="604" spans="1:25" ht="12" customHeight="1">
      <c r="A604" s="63">
        <v>31</v>
      </c>
      <c r="B604" s="65">
        <v>0.1</v>
      </c>
      <c r="C604" s="64">
        <v>1707</v>
      </c>
      <c r="D604" s="64">
        <v>1692</v>
      </c>
      <c r="E604" s="211">
        <f t="shared" si="33"/>
        <v>1692</v>
      </c>
      <c r="F604" s="64">
        <f t="shared" si="34"/>
        <v>-15</v>
      </c>
      <c r="G604" s="64"/>
      <c r="H604" s="65">
        <v>0.1</v>
      </c>
      <c r="I604" s="64" t="s">
        <v>2245</v>
      </c>
      <c r="J604" s="64" t="s">
        <v>2619</v>
      </c>
      <c r="K604" s="117" t="s">
        <v>2620</v>
      </c>
      <c r="L604" s="69">
        <v>10</v>
      </c>
      <c r="M604" s="69" t="s">
        <v>628</v>
      </c>
      <c r="N604" s="69"/>
      <c r="O604" s="69"/>
      <c r="P604" s="66" t="s">
        <v>2621</v>
      </c>
      <c r="Q604" s="66" t="s">
        <v>2622</v>
      </c>
      <c r="R604" s="66"/>
      <c r="S604" s="66"/>
      <c r="T604" s="267">
        <v>2020</v>
      </c>
      <c r="U604" s="127" t="s">
        <v>3353</v>
      </c>
      <c r="V604" s="135" t="s">
        <v>3353</v>
      </c>
      <c r="W604" s="1"/>
    </row>
    <row r="605" spans="1:25" ht="12" customHeight="1">
      <c r="A605" s="4">
        <v>31</v>
      </c>
      <c r="B605" s="11"/>
      <c r="C605" s="64">
        <v>1711</v>
      </c>
      <c r="D605" s="64">
        <v>1696</v>
      </c>
      <c r="E605" s="211">
        <f t="shared" si="33"/>
        <v>1696</v>
      </c>
      <c r="F605" s="64">
        <f t="shared" si="34"/>
        <v>-15</v>
      </c>
      <c r="G605" s="64"/>
      <c r="H605" s="11"/>
      <c r="I605" s="76" t="s">
        <v>1362</v>
      </c>
      <c r="J605" s="7" t="s">
        <v>633</v>
      </c>
      <c r="K605" s="33" t="s">
        <v>635</v>
      </c>
      <c r="L605" s="33">
        <v>58</v>
      </c>
      <c r="M605" s="33">
        <v>65</v>
      </c>
      <c r="N605" s="33"/>
      <c r="O605" s="33"/>
      <c r="P605" s="42" t="s">
        <v>1659</v>
      </c>
      <c r="Q605" s="99" t="s">
        <v>317</v>
      </c>
      <c r="R605" s="42" t="s">
        <v>7340</v>
      </c>
      <c r="S605" s="4" t="s">
        <v>634</v>
      </c>
      <c r="T605" s="265">
        <v>2020</v>
      </c>
      <c r="U605" s="127" t="s">
        <v>7339</v>
      </c>
      <c r="V605" s="135" t="s">
        <v>5333</v>
      </c>
      <c r="W605" s="1"/>
    </row>
    <row r="606" spans="1:25" ht="12" customHeight="1" thickBot="1">
      <c r="A606" s="19">
        <v>31</v>
      </c>
      <c r="B606" s="16"/>
      <c r="C606" s="74">
        <v>1717</v>
      </c>
      <c r="D606" s="74">
        <v>1700</v>
      </c>
      <c r="E606" s="211">
        <f t="shared" si="33"/>
        <v>1700</v>
      </c>
      <c r="F606" s="64">
        <f t="shared" si="34"/>
        <v>-17</v>
      </c>
      <c r="G606" s="74">
        <v>-17</v>
      </c>
      <c r="H606" s="16"/>
      <c r="I606" s="19" t="s">
        <v>1350</v>
      </c>
      <c r="J606" s="47" t="s">
        <v>856</v>
      </c>
      <c r="K606" s="47" t="s">
        <v>5063</v>
      </c>
      <c r="L606" s="35"/>
      <c r="M606" s="57" t="s">
        <v>5064</v>
      </c>
      <c r="N606" s="57"/>
      <c r="O606" s="57"/>
      <c r="P606" s="47" t="s">
        <v>857</v>
      </c>
      <c r="Q606" s="35"/>
      <c r="R606" s="19" t="s">
        <v>1525</v>
      </c>
      <c r="S606" s="19"/>
      <c r="T606" s="266">
        <v>2020</v>
      </c>
      <c r="U606" s="127" t="s">
        <v>7341</v>
      </c>
      <c r="V606" s="135" t="s">
        <v>5062</v>
      </c>
      <c r="W606" s="1"/>
    </row>
    <row r="607" spans="1:25" ht="12" customHeight="1">
      <c r="A607" s="4">
        <v>65</v>
      </c>
      <c r="B607" s="11"/>
      <c r="C607" s="64">
        <v>1742</v>
      </c>
      <c r="D607" s="64">
        <v>1725</v>
      </c>
      <c r="E607" s="211">
        <f t="shared" si="33"/>
        <v>1725</v>
      </c>
      <c r="F607" s="64">
        <f t="shared" si="34"/>
        <v>-17</v>
      </c>
      <c r="G607" s="64"/>
      <c r="H607" s="11"/>
      <c r="I607" s="4" t="s">
        <v>1350</v>
      </c>
      <c r="J607" s="7" t="s">
        <v>1529</v>
      </c>
      <c r="K607" s="4" t="s">
        <v>1530</v>
      </c>
      <c r="L607" s="33"/>
      <c r="M607" s="33"/>
      <c r="N607" s="33"/>
      <c r="O607" s="33"/>
      <c r="P607" s="69" t="s">
        <v>1660</v>
      </c>
      <c r="Q607" s="69" t="s">
        <v>7343</v>
      </c>
      <c r="R607" s="4" t="s">
        <v>127</v>
      </c>
      <c r="S607" s="4"/>
      <c r="T607" s="265">
        <v>2020</v>
      </c>
      <c r="U607" s="127" t="s">
        <v>7342</v>
      </c>
      <c r="V607" s="135"/>
      <c r="W607" s="1"/>
    </row>
    <row r="608" spans="1:25" ht="12" customHeight="1">
      <c r="A608" s="4">
        <v>65</v>
      </c>
      <c r="B608" s="11"/>
      <c r="C608" s="64">
        <v>1747</v>
      </c>
      <c r="D608" s="64">
        <v>1730</v>
      </c>
      <c r="E608" s="211">
        <f t="shared" si="33"/>
        <v>1730</v>
      </c>
      <c r="F608" s="64">
        <f t="shared" si="34"/>
        <v>-17</v>
      </c>
      <c r="G608" s="64"/>
      <c r="H608" s="11"/>
      <c r="I608" s="4" t="s">
        <v>1350</v>
      </c>
      <c r="J608" s="7" t="s">
        <v>1531</v>
      </c>
      <c r="K608" s="4" t="s">
        <v>1532</v>
      </c>
      <c r="L608" s="33" t="s">
        <v>5060</v>
      </c>
      <c r="M608" s="33" t="s">
        <v>5061</v>
      </c>
      <c r="N608" s="33"/>
      <c r="O608" s="33"/>
      <c r="P608" s="42" t="s">
        <v>1661</v>
      </c>
      <c r="Q608" s="4"/>
      <c r="R608" s="4" t="s">
        <v>128</v>
      </c>
      <c r="S608" s="4"/>
      <c r="T608" s="265">
        <v>2020</v>
      </c>
      <c r="U608" s="127" t="s">
        <v>6113</v>
      </c>
      <c r="V608" s="42" t="s">
        <v>6113</v>
      </c>
      <c r="W608" s="1"/>
    </row>
    <row r="609" spans="1:24" ht="12" customHeight="1">
      <c r="A609" s="4">
        <v>65</v>
      </c>
      <c r="B609" s="123" t="s">
        <v>2170</v>
      </c>
      <c r="C609" s="123">
        <v>1747</v>
      </c>
      <c r="D609" s="123">
        <v>1730</v>
      </c>
      <c r="E609" s="123"/>
      <c r="F609" s="123"/>
      <c r="G609" s="123"/>
      <c r="H609" s="123" t="s">
        <v>6774</v>
      </c>
      <c r="I609" s="4" t="s">
        <v>2245</v>
      </c>
      <c r="J609" s="4" t="s">
        <v>6777</v>
      </c>
      <c r="K609" s="4" t="s">
        <v>2294</v>
      </c>
      <c r="L609" s="33"/>
      <c r="M609" s="33"/>
      <c r="N609" s="33"/>
      <c r="O609" s="33" t="s">
        <v>6419</v>
      </c>
      <c r="P609" s="4" t="s">
        <v>1293</v>
      </c>
      <c r="Q609" s="4" t="s">
        <v>6779</v>
      </c>
      <c r="R609" s="4" t="s">
        <v>1294</v>
      </c>
      <c r="S609" s="4" t="s">
        <v>318</v>
      </c>
      <c r="T609" s="267">
        <v>2020</v>
      </c>
      <c r="U609" s="4" t="s">
        <v>6114</v>
      </c>
      <c r="V609" s="42"/>
      <c r="W609" s="4" t="s">
        <v>6778</v>
      </c>
      <c r="X609" s="4"/>
    </row>
    <row r="610" spans="1:24" s="28" customFormat="1" ht="12" customHeight="1" thickBot="1">
      <c r="A610" s="19">
        <v>65</v>
      </c>
      <c r="B610" s="75" t="s">
        <v>2170</v>
      </c>
      <c r="C610" s="74">
        <v>1747</v>
      </c>
      <c r="D610" s="74">
        <v>1730</v>
      </c>
      <c r="E610" s="214">
        <f t="shared" si="33"/>
        <v>1730</v>
      </c>
      <c r="F610" s="74">
        <f>IF(G610="",F608,G610)</f>
        <v>-17</v>
      </c>
      <c r="G610" s="74"/>
      <c r="H610" s="75" t="s">
        <v>2170</v>
      </c>
      <c r="I610" s="19" t="s">
        <v>5873</v>
      </c>
      <c r="J610" s="21" t="s">
        <v>6777</v>
      </c>
      <c r="K610" s="35" t="s">
        <v>6775</v>
      </c>
      <c r="L610" s="35" t="s">
        <v>6767</v>
      </c>
      <c r="M610" s="35"/>
      <c r="N610" s="35"/>
      <c r="O610" s="35" t="s">
        <v>6419</v>
      </c>
      <c r="P610" s="45" t="s">
        <v>1293</v>
      </c>
      <c r="Q610" s="19" t="s">
        <v>6779</v>
      </c>
      <c r="R610" s="19" t="s">
        <v>1294</v>
      </c>
      <c r="S610" s="19" t="s">
        <v>318</v>
      </c>
      <c r="T610" s="266">
        <v>2020</v>
      </c>
      <c r="U610" s="4" t="s">
        <v>6114</v>
      </c>
      <c r="V610" s="135" t="s">
        <v>6114</v>
      </c>
      <c r="W610" s="1" t="s">
        <v>6776</v>
      </c>
      <c r="X610"/>
    </row>
    <row r="611" spans="1:24" ht="12" customHeight="1">
      <c r="A611" s="63">
        <v>31</v>
      </c>
      <c r="B611" s="65"/>
      <c r="C611" s="64">
        <v>1755</v>
      </c>
      <c r="D611" s="64">
        <v>1738</v>
      </c>
      <c r="E611" s="211">
        <f t="shared" si="33"/>
        <v>1738</v>
      </c>
      <c r="F611" s="64">
        <f t="shared" si="34"/>
        <v>-17</v>
      </c>
      <c r="G611" s="64"/>
      <c r="H611" s="65"/>
      <c r="I611" s="64" t="s">
        <v>2245</v>
      </c>
      <c r="J611" s="64" t="s">
        <v>1533</v>
      </c>
      <c r="K611" s="117" t="s">
        <v>2371</v>
      </c>
      <c r="L611" s="69" t="s">
        <v>6627</v>
      </c>
      <c r="M611" s="69"/>
      <c r="N611" s="69"/>
      <c r="O611" s="69"/>
      <c r="P611" s="66" t="s">
        <v>2623</v>
      </c>
      <c r="Q611" s="66"/>
      <c r="R611" s="252" t="s">
        <v>7344</v>
      </c>
      <c r="S611" s="66"/>
      <c r="T611" s="143">
        <v>2019</v>
      </c>
      <c r="U611" s="127" t="s">
        <v>6628</v>
      </c>
      <c r="V611" s="135" t="s">
        <v>6115</v>
      </c>
    </row>
    <row r="612" spans="1:24" ht="12" customHeight="1">
      <c r="A612" s="8">
        <v>31</v>
      </c>
      <c r="B612" s="8"/>
      <c r="C612" s="64">
        <v>1755</v>
      </c>
      <c r="D612" s="64">
        <v>1738</v>
      </c>
      <c r="E612" s="211">
        <f>C612+F612</f>
        <v>1738</v>
      </c>
      <c r="F612" s="64">
        <f>IF(G612="",F610,G612)</f>
        <v>-17</v>
      </c>
      <c r="G612" s="64"/>
      <c r="H612" s="8"/>
      <c r="I612" s="4" t="s">
        <v>2249</v>
      </c>
      <c r="J612" s="4" t="s">
        <v>1533</v>
      </c>
      <c r="K612" s="4" t="s">
        <v>6842</v>
      </c>
      <c r="L612" s="4" t="s">
        <v>1925</v>
      </c>
      <c r="M612" s="4" t="s">
        <v>3078</v>
      </c>
      <c r="N612" s="4"/>
      <c r="O612" s="4"/>
      <c r="P612" s="4" t="s">
        <v>6845</v>
      </c>
      <c r="Q612" s="4"/>
      <c r="R612" s="4" t="s">
        <v>6844</v>
      </c>
      <c r="S612" s="66"/>
      <c r="T612" s="267">
        <v>2020</v>
      </c>
      <c r="U612" s="127" t="s">
        <v>6843</v>
      </c>
      <c r="V612" s="135"/>
    </row>
    <row r="613" spans="1:24" ht="12" customHeight="1">
      <c r="A613" s="8">
        <v>31</v>
      </c>
      <c r="B613" s="8"/>
      <c r="C613" s="64">
        <v>1755</v>
      </c>
      <c r="D613" s="64">
        <v>1738</v>
      </c>
      <c r="E613" s="211" t="e">
        <f>C613+F613</f>
        <v>#REF!</v>
      </c>
      <c r="F613" s="64" t="e">
        <f>IF(G613="",#REF!,G613)</f>
        <v>#REF!</v>
      </c>
      <c r="G613" s="64"/>
      <c r="H613" s="8"/>
      <c r="I613" s="4" t="s">
        <v>1362</v>
      </c>
      <c r="J613" s="4" t="s">
        <v>1533</v>
      </c>
      <c r="K613" s="4" t="s">
        <v>6846</v>
      </c>
      <c r="L613" s="4"/>
      <c r="M613" s="4"/>
      <c r="N613" s="4"/>
      <c r="O613" s="4"/>
      <c r="P613" s="4" t="s">
        <v>6848</v>
      </c>
      <c r="Q613" s="33"/>
      <c r="R613" s="4" t="s">
        <v>6847</v>
      </c>
      <c r="S613" s="4"/>
      <c r="T613" s="140">
        <v>2019</v>
      </c>
      <c r="U613" s="127" t="s">
        <v>6849</v>
      </c>
      <c r="V613" s="135"/>
      <c r="W613" s="1"/>
    </row>
    <row r="614" spans="1:24" s="122" customFormat="1" ht="12" customHeight="1">
      <c r="A614" s="4">
        <v>31</v>
      </c>
      <c r="B614" s="205"/>
      <c r="C614" s="117">
        <v>1759</v>
      </c>
      <c r="D614" s="117">
        <v>1742</v>
      </c>
      <c r="E614" s="211" t="e">
        <f t="shared" ref="E614:E675" si="35">C614+F614</f>
        <v>#REF!</v>
      </c>
      <c r="F614" s="64" t="e">
        <f>IF(G614="",#REF!,G614)</f>
        <v>#REF!</v>
      </c>
      <c r="G614" s="117"/>
      <c r="H614" s="205"/>
      <c r="I614" s="117" t="s">
        <v>2249</v>
      </c>
      <c r="J614" s="117" t="s">
        <v>5822</v>
      </c>
      <c r="K614" s="117" t="s">
        <v>5823</v>
      </c>
      <c r="L614" s="119" t="s">
        <v>1943</v>
      </c>
      <c r="M614" s="119" t="s">
        <v>3078</v>
      </c>
      <c r="N614" s="119"/>
      <c r="O614" s="119" t="s">
        <v>6419</v>
      </c>
      <c r="P614" s="118" t="s">
        <v>5824</v>
      </c>
      <c r="Q614" s="118" t="s">
        <v>5825</v>
      </c>
      <c r="R614" s="79" t="s">
        <v>860</v>
      </c>
      <c r="S614" s="118" t="s">
        <v>6655</v>
      </c>
      <c r="T614" s="265">
        <v>2020</v>
      </c>
      <c r="U614" s="127" t="s">
        <v>6116</v>
      </c>
      <c r="V614" s="206" t="s">
        <v>6116</v>
      </c>
      <c r="W614" s="4"/>
    </row>
    <row r="615" spans="1:24" s="28" customFormat="1" ht="12" customHeight="1">
      <c r="A615" s="8">
        <v>31</v>
      </c>
      <c r="B615" s="8"/>
      <c r="C615" s="64">
        <v>1759</v>
      </c>
      <c r="D615" s="64">
        <v>1742</v>
      </c>
      <c r="E615" s="211" t="e">
        <f t="shared" si="35"/>
        <v>#REF!</v>
      </c>
      <c r="F615" s="64" t="e">
        <f t="shared" ref="F615:F675" si="36">IF(G615="",F614,G615)</f>
        <v>#REF!</v>
      </c>
      <c r="G615" s="64"/>
      <c r="H615" s="8"/>
      <c r="I615" s="4" t="s">
        <v>1350</v>
      </c>
      <c r="J615" s="79" t="s">
        <v>2624</v>
      </c>
      <c r="K615" s="79" t="s">
        <v>858</v>
      </c>
      <c r="L615" s="33" t="s">
        <v>1113</v>
      </c>
      <c r="M615" s="33" t="s">
        <v>3155</v>
      </c>
      <c r="N615" s="33"/>
      <c r="O615" s="33"/>
      <c r="P615" s="79" t="s">
        <v>859</v>
      </c>
      <c r="Q615" s="4" t="s">
        <v>2306</v>
      </c>
      <c r="R615" s="79" t="s">
        <v>860</v>
      </c>
      <c r="S615" s="79"/>
      <c r="T615" s="265">
        <v>2020</v>
      </c>
      <c r="U615" s="127" t="s">
        <v>6117</v>
      </c>
      <c r="V615" s="135" t="s">
        <v>6117</v>
      </c>
      <c r="W615" s="1"/>
      <c r="X615"/>
    </row>
    <row r="616" spans="1:24" s="28" customFormat="1" ht="12" customHeight="1">
      <c r="A616" s="8">
        <v>31</v>
      </c>
      <c r="B616" s="8"/>
      <c r="C616" s="64">
        <v>1762</v>
      </c>
      <c r="D616" s="64">
        <v>1747</v>
      </c>
      <c r="E616" s="211">
        <f t="shared" si="35"/>
        <v>1747</v>
      </c>
      <c r="F616" s="64">
        <f t="shared" si="36"/>
        <v>-15</v>
      </c>
      <c r="G616" s="64">
        <v>-15</v>
      </c>
      <c r="H616" s="8"/>
      <c r="I616" s="4" t="s">
        <v>5659</v>
      </c>
      <c r="J616" s="173" t="s">
        <v>621</v>
      </c>
      <c r="K616" s="183" t="s">
        <v>4070</v>
      </c>
      <c r="L616" s="183">
        <v>36</v>
      </c>
      <c r="M616" s="183"/>
      <c r="N616" s="183"/>
      <c r="O616" s="183"/>
      <c r="P616" s="183" t="s">
        <v>1662</v>
      </c>
      <c r="Q616" s="183" t="s">
        <v>269</v>
      </c>
      <c r="R616" s="173"/>
      <c r="S616" s="173" t="s">
        <v>622</v>
      </c>
      <c r="T616" s="265">
        <v>2020</v>
      </c>
      <c r="U616" s="127" t="s">
        <v>7345</v>
      </c>
      <c r="V616" s="135"/>
      <c r="W616" s="1"/>
      <c r="X616"/>
    </row>
    <row r="617" spans="1:24" s="28" customFormat="1" ht="12" customHeight="1">
      <c r="A617" s="8">
        <v>31</v>
      </c>
      <c r="B617" s="8"/>
      <c r="C617" s="64">
        <v>1762</v>
      </c>
      <c r="D617" s="64">
        <v>1747</v>
      </c>
      <c r="E617" s="211">
        <f t="shared" si="35"/>
        <v>1747</v>
      </c>
      <c r="F617" s="64">
        <f t="shared" si="36"/>
        <v>-15</v>
      </c>
      <c r="G617" s="64"/>
      <c r="H617" s="8"/>
      <c r="I617" s="79" t="s">
        <v>1352</v>
      </c>
      <c r="J617" s="79" t="s">
        <v>621</v>
      </c>
      <c r="K617" s="79" t="s">
        <v>861</v>
      </c>
      <c r="L617" s="88"/>
      <c r="M617" s="88"/>
      <c r="N617" s="88"/>
      <c r="O617" s="88"/>
      <c r="P617" s="79" t="s">
        <v>130</v>
      </c>
      <c r="Q617" s="79" t="s">
        <v>4073</v>
      </c>
      <c r="R617" s="79" t="s">
        <v>862</v>
      </c>
      <c r="S617" s="79"/>
      <c r="T617" s="265">
        <v>2020</v>
      </c>
      <c r="U617" s="127" t="s">
        <v>7346</v>
      </c>
      <c r="V617" s="135"/>
      <c r="W617" s="1"/>
      <c r="X617"/>
    </row>
    <row r="618" spans="1:24" s="28" customFormat="1" ht="12" customHeight="1">
      <c r="A618" s="8">
        <v>31</v>
      </c>
      <c r="B618" s="8"/>
      <c r="C618" s="64">
        <v>1768</v>
      </c>
      <c r="D618" s="64">
        <v>1753</v>
      </c>
      <c r="E618" s="211">
        <f t="shared" si="35"/>
        <v>1753</v>
      </c>
      <c r="F618" s="64">
        <f t="shared" si="36"/>
        <v>-15</v>
      </c>
      <c r="G618" s="64"/>
      <c r="H618" s="8"/>
      <c r="I618" s="79" t="s">
        <v>1350</v>
      </c>
      <c r="J618" s="79" t="s">
        <v>621</v>
      </c>
      <c r="K618" s="79" t="s">
        <v>4610</v>
      </c>
      <c r="L618" s="88" t="s">
        <v>1936</v>
      </c>
      <c r="M618" s="88" t="s">
        <v>3301</v>
      </c>
      <c r="N618" s="88"/>
      <c r="O618" s="88"/>
      <c r="P618" s="79" t="s">
        <v>129</v>
      </c>
      <c r="Q618" s="79"/>
      <c r="R618" s="79" t="s">
        <v>4609</v>
      </c>
      <c r="S618" s="79"/>
      <c r="T618" s="265">
        <v>2020</v>
      </c>
      <c r="U618" s="127" t="s">
        <v>7347</v>
      </c>
      <c r="V618" s="79" t="s">
        <v>4611</v>
      </c>
      <c r="W618" s="1"/>
      <c r="X618"/>
    </row>
    <row r="619" spans="1:24" s="28" customFormat="1" ht="12" customHeight="1">
      <c r="A619" s="8">
        <v>31</v>
      </c>
      <c r="B619" s="8"/>
      <c r="C619" s="64">
        <v>1768</v>
      </c>
      <c r="D619" s="64">
        <v>1753</v>
      </c>
      <c r="E619" s="211">
        <f t="shared" si="35"/>
        <v>1753</v>
      </c>
      <c r="F619" s="64">
        <f t="shared" si="36"/>
        <v>-15</v>
      </c>
      <c r="G619" s="64"/>
      <c r="H619" s="8"/>
      <c r="I619" s="79" t="s">
        <v>1350</v>
      </c>
      <c r="J619" s="79" t="s">
        <v>621</v>
      </c>
      <c r="K619" s="79" t="s">
        <v>4612</v>
      </c>
      <c r="L619" s="88"/>
      <c r="M619" s="88"/>
      <c r="N619" s="88"/>
      <c r="O619" s="88"/>
      <c r="P619" s="79" t="s">
        <v>3144</v>
      </c>
      <c r="Q619" s="79"/>
      <c r="R619" s="79" t="s">
        <v>3143</v>
      </c>
      <c r="S619" s="79"/>
      <c r="T619" s="265">
        <v>2020</v>
      </c>
      <c r="U619" s="127" t="s">
        <v>7348</v>
      </c>
      <c r="V619" s="135" t="s">
        <v>6118</v>
      </c>
      <c r="W619" s="1"/>
      <c r="X619"/>
    </row>
    <row r="620" spans="1:24" ht="12" customHeight="1">
      <c r="A620" s="8">
        <v>31</v>
      </c>
      <c r="B620" s="8"/>
      <c r="C620" s="64">
        <v>1769</v>
      </c>
      <c r="D620" s="64">
        <v>1754</v>
      </c>
      <c r="E620" s="211">
        <f t="shared" si="35"/>
        <v>1754</v>
      </c>
      <c r="F620" s="64">
        <f t="shared" si="36"/>
        <v>-15</v>
      </c>
      <c r="G620" s="64"/>
      <c r="H620" s="8"/>
      <c r="I620" s="41" t="s">
        <v>5541</v>
      </c>
      <c r="J620" s="41" t="s">
        <v>864</v>
      </c>
      <c r="K620" s="79" t="s">
        <v>4072</v>
      </c>
      <c r="L620" s="56"/>
      <c r="M620" s="56" t="s">
        <v>2950</v>
      </c>
      <c r="N620" s="56"/>
      <c r="O620" s="56"/>
      <c r="P620" s="41" t="s">
        <v>863</v>
      </c>
      <c r="Q620" s="41"/>
      <c r="R620" s="41" t="s">
        <v>864</v>
      </c>
      <c r="S620" s="4" t="s">
        <v>622</v>
      </c>
      <c r="T620" s="265">
        <v>2020</v>
      </c>
      <c r="U620" s="4" t="s">
        <v>4071</v>
      </c>
      <c r="V620" s="4" t="s">
        <v>4071</v>
      </c>
      <c r="W620" s="1"/>
    </row>
    <row r="621" spans="1:24" ht="12" customHeight="1">
      <c r="A621" s="63">
        <v>31</v>
      </c>
      <c r="B621" s="65" t="s">
        <v>6629</v>
      </c>
      <c r="C621" s="64">
        <v>1784</v>
      </c>
      <c r="D621" s="64">
        <v>1769</v>
      </c>
      <c r="E621" s="211">
        <f t="shared" si="35"/>
        <v>1769</v>
      </c>
      <c r="F621" s="64">
        <f t="shared" si="36"/>
        <v>-15</v>
      </c>
      <c r="G621" s="64"/>
      <c r="H621" s="65" t="s">
        <v>6629</v>
      </c>
      <c r="I621" s="64" t="s">
        <v>2245</v>
      </c>
      <c r="J621" s="79" t="s">
        <v>1858</v>
      </c>
      <c r="K621" s="117" t="s">
        <v>2625</v>
      </c>
      <c r="L621" s="69">
        <v>7</v>
      </c>
      <c r="M621" s="69"/>
      <c r="N621" s="69"/>
      <c r="O621" s="69"/>
      <c r="P621" s="66" t="s">
        <v>2626</v>
      </c>
      <c r="Q621" s="66"/>
      <c r="R621" s="66"/>
      <c r="S621" s="66" t="s">
        <v>2627</v>
      </c>
      <c r="T621" s="267">
        <v>2020</v>
      </c>
      <c r="U621" s="127" t="s">
        <v>6411</v>
      </c>
      <c r="V621" s="4" t="s">
        <v>6119</v>
      </c>
    </row>
    <row r="622" spans="1:24" ht="12" customHeight="1" thickBot="1">
      <c r="A622" s="14">
        <v>31</v>
      </c>
      <c r="B622" s="14"/>
      <c r="C622" s="74">
        <v>1784</v>
      </c>
      <c r="D622" s="74">
        <v>1771</v>
      </c>
      <c r="E622" s="211">
        <f t="shared" si="35"/>
        <v>1769</v>
      </c>
      <c r="F622" s="64">
        <f t="shared" si="36"/>
        <v>-15</v>
      </c>
      <c r="G622" s="74"/>
      <c r="H622" s="14"/>
      <c r="I622" s="47" t="s">
        <v>1362</v>
      </c>
      <c r="J622" s="47" t="s">
        <v>6681</v>
      </c>
      <c r="K622" s="47" t="s">
        <v>270</v>
      </c>
      <c r="L622" s="57" t="s">
        <v>5334</v>
      </c>
      <c r="M622" s="57"/>
      <c r="N622" s="57"/>
      <c r="O622" s="57"/>
      <c r="P622" s="47" t="s">
        <v>271</v>
      </c>
      <c r="Q622" s="47"/>
      <c r="R622" s="47" t="s">
        <v>1525</v>
      </c>
      <c r="S622" s="47" t="s">
        <v>7350</v>
      </c>
      <c r="T622" s="266">
        <v>2020</v>
      </c>
      <c r="U622" s="127" t="s">
        <v>7349</v>
      </c>
      <c r="V622" s="135" t="s">
        <v>6120</v>
      </c>
      <c r="W622" s="1"/>
    </row>
    <row r="623" spans="1:24" ht="12" customHeight="1">
      <c r="A623" s="8">
        <v>9</v>
      </c>
      <c r="B623" s="8"/>
      <c r="C623" s="64">
        <v>1790</v>
      </c>
      <c r="D623" s="64">
        <v>1775</v>
      </c>
      <c r="E623" s="211">
        <f t="shared" si="35"/>
        <v>1775</v>
      </c>
      <c r="F623" s="64">
        <f t="shared" si="36"/>
        <v>-15</v>
      </c>
      <c r="G623" s="64"/>
      <c r="H623" s="8"/>
      <c r="I623" s="79" t="s">
        <v>4931</v>
      </c>
      <c r="J623" s="4" t="s">
        <v>1829</v>
      </c>
      <c r="K623" s="79" t="s">
        <v>5340</v>
      </c>
      <c r="L623" s="88" t="s">
        <v>1113</v>
      </c>
      <c r="M623" s="88" t="s">
        <v>1123</v>
      </c>
      <c r="N623" s="88"/>
      <c r="O623" s="88"/>
      <c r="P623" s="79" t="s">
        <v>866</v>
      </c>
      <c r="Q623" s="99" t="s">
        <v>5339</v>
      </c>
      <c r="R623" s="79" t="s">
        <v>867</v>
      </c>
      <c r="S623" s="4" t="s">
        <v>5341</v>
      </c>
      <c r="T623" s="265">
        <v>2020</v>
      </c>
      <c r="U623" s="4" t="s">
        <v>6412</v>
      </c>
      <c r="V623" s="42" t="s">
        <v>6121</v>
      </c>
      <c r="W623" s="1"/>
    </row>
    <row r="624" spans="1:24" ht="12" customHeight="1">
      <c r="A624" s="8">
        <v>9</v>
      </c>
      <c r="B624" s="8"/>
      <c r="C624" s="64">
        <v>1790</v>
      </c>
      <c r="D624" s="64">
        <v>1775</v>
      </c>
      <c r="E624" s="211">
        <f t="shared" si="35"/>
        <v>1775</v>
      </c>
      <c r="F624" s="64">
        <f t="shared" si="36"/>
        <v>-15</v>
      </c>
      <c r="G624" s="64"/>
      <c r="H624" s="8"/>
      <c r="I624" s="79" t="s">
        <v>1350</v>
      </c>
      <c r="J624" s="4" t="s">
        <v>1829</v>
      </c>
      <c r="K624" s="79" t="s">
        <v>4077</v>
      </c>
      <c r="L624" s="88"/>
      <c r="M624" s="88" t="s">
        <v>4076</v>
      </c>
      <c r="N624" s="88"/>
      <c r="O624" s="88"/>
      <c r="P624" s="79" t="s">
        <v>865</v>
      </c>
      <c r="Q624" s="79"/>
      <c r="R624" s="79" t="s">
        <v>1153</v>
      </c>
      <c r="S624" s="79" t="s">
        <v>4074</v>
      </c>
      <c r="T624" s="265">
        <v>2020</v>
      </c>
      <c r="U624" s="127" t="s">
        <v>4075</v>
      </c>
      <c r="V624" s="79" t="s">
        <v>4075</v>
      </c>
      <c r="W624" s="4"/>
    </row>
    <row r="625" spans="1:23" ht="12" customHeight="1">
      <c r="A625" s="8">
        <v>9</v>
      </c>
      <c r="B625" s="8"/>
      <c r="C625" s="64">
        <v>1790</v>
      </c>
      <c r="D625" s="64">
        <v>1775</v>
      </c>
      <c r="E625" s="211">
        <f t="shared" si="35"/>
        <v>1775</v>
      </c>
      <c r="F625" s="64">
        <f t="shared" si="36"/>
        <v>-15</v>
      </c>
      <c r="G625" s="64"/>
      <c r="H625" s="8"/>
      <c r="I625" s="79" t="s">
        <v>1350</v>
      </c>
      <c r="J625" s="4" t="s">
        <v>1829</v>
      </c>
      <c r="K625" s="79" t="s">
        <v>5335</v>
      </c>
      <c r="L625" s="88"/>
      <c r="M625" s="88"/>
      <c r="N625" s="88"/>
      <c r="O625" s="88"/>
      <c r="P625" s="79" t="s">
        <v>5336</v>
      </c>
      <c r="Q625" s="79"/>
      <c r="R625" s="79" t="s">
        <v>5337</v>
      </c>
      <c r="S625" s="79"/>
      <c r="T625" s="265">
        <v>2020</v>
      </c>
      <c r="U625" s="127" t="s">
        <v>5338</v>
      </c>
      <c r="V625" s="79" t="s">
        <v>5338</v>
      </c>
      <c r="W625" s="1"/>
    </row>
    <row r="626" spans="1:23" ht="12" customHeight="1">
      <c r="A626" s="8">
        <v>9</v>
      </c>
      <c r="B626" s="8"/>
      <c r="C626" s="64">
        <v>1792</v>
      </c>
      <c r="D626" s="64">
        <v>1777</v>
      </c>
      <c r="E626" s="211">
        <f t="shared" si="35"/>
        <v>1777</v>
      </c>
      <c r="F626" s="64">
        <f t="shared" si="36"/>
        <v>-15</v>
      </c>
      <c r="G626" s="64"/>
      <c r="H626" s="8"/>
      <c r="I626" s="79" t="s">
        <v>2245</v>
      </c>
      <c r="J626" s="79" t="s">
        <v>868</v>
      </c>
      <c r="K626" s="79" t="s">
        <v>869</v>
      </c>
      <c r="L626" s="33" t="s">
        <v>3652</v>
      </c>
      <c r="M626" s="33" t="s">
        <v>3670</v>
      </c>
      <c r="N626" s="33"/>
      <c r="O626" s="33"/>
      <c r="P626" s="79" t="s">
        <v>870</v>
      </c>
      <c r="Q626" s="79" t="s">
        <v>7351</v>
      </c>
      <c r="R626" s="79"/>
      <c r="S626" s="4" t="s">
        <v>4615</v>
      </c>
      <c r="T626" s="265">
        <v>2020</v>
      </c>
      <c r="U626" s="127"/>
      <c r="V626" s="4" t="s">
        <v>4614</v>
      </c>
      <c r="W626" s="1"/>
    </row>
    <row r="627" spans="1:23" ht="12" customHeight="1">
      <c r="A627" s="8">
        <v>9</v>
      </c>
      <c r="B627" s="8"/>
      <c r="C627" s="64">
        <v>1792</v>
      </c>
      <c r="D627" s="64">
        <v>1777</v>
      </c>
      <c r="E627" s="211">
        <f t="shared" si="35"/>
        <v>1777</v>
      </c>
      <c r="F627" s="64">
        <f t="shared" si="36"/>
        <v>-15</v>
      </c>
      <c r="G627" s="64"/>
      <c r="H627" s="8"/>
      <c r="I627" s="79" t="s">
        <v>1362</v>
      </c>
      <c r="J627" s="79" t="s">
        <v>868</v>
      </c>
      <c r="K627" s="79" t="s">
        <v>869</v>
      </c>
      <c r="L627" s="88" t="s">
        <v>636</v>
      </c>
      <c r="M627" s="88" t="s">
        <v>2241</v>
      </c>
      <c r="N627" s="88"/>
      <c r="O627" s="88"/>
      <c r="P627" s="79" t="s">
        <v>870</v>
      </c>
      <c r="Q627" s="79" t="s">
        <v>7351</v>
      </c>
      <c r="R627" s="79"/>
      <c r="S627" s="79" t="s">
        <v>4615</v>
      </c>
      <c r="T627" s="265">
        <v>2020</v>
      </c>
      <c r="U627" s="127"/>
      <c r="V627" s="4" t="s">
        <v>4614</v>
      </c>
      <c r="W627" s="1"/>
    </row>
    <row r="628" spans="1:23" ht="12" customHeight="1">
      <c r="A628" s="8">
        <v>9</v>
      </c>
      <c r="B628" s="8"/>
      <c r="C628" s="64">
        <v>1794</v>
      </c>
      <c r="D628" s="64">
        <v>1779</v>
      </c>
      <c r="E628" s="211">
        <f t="shared" si="35"/>
        <v>1779</v>
      </c>
      <c r="F628" s="64">
        <f t="shared" si="36"/>
        <v>-15</v>
      </c>
      <c r="G628" s="64"/>
      <c r="H628" s="8"/>
      <c r="I628" s="79" t="s">
        <v>1362</v>
      </c>
      <c r="J628" s="79" t="s">
        <v>5045</v>
      </c>
      <c r="K628" s="79" t="s">
        <v>5048</v>
      </c>
      <c r="L628" s="88"/>
      <c r="M628" s="88" t="s">
        <v>647</v>
      </c>
      <c r="N628" s="88"/>
      <c r="O628" s="88"/>
      <c r="P628" s="79" t="s">
        <v>5047</v>
      </c>
      <c r="Q628" s="79"/>
      <c r="R628" s="79" t="s">
        <v>5046</v>
      </c>
      <c r="S628" s="79"/>
      <c r="T628" s="140">
        <v>2017</v>
      </c>
      <c r="U628" s="127"/>
      <c r="V628" s="4"/>
      <c r="W628" s="1"/>
    </row>
    <row r="629" spans="1:23" ht="12" customHeight="1">
      <c r="A629" s="8">
        <v>9</v>
      </c>
      <c r="B629" s="8"/>
      <c r="C629" s="64">
        <v>1796</v>
      </c>
      <c r="D629" s="64">
        <v>1781</v>
      </c>
      <c r="E629" s="211">
        <f t="shared" si="35"/>
        <v>1781</v>
      </c>
      <c r="F629" s="64">
        <f t="shared" si="36"/>
        <v>-15</v>
      </c>
      <c r="G629" s="64"/>
      <c r="H629" s="8"/>
      <c r="I629" s="79" t="s">
        <v>2249</v>
      </c>
      <c r="J629" s="79" t="s">
        <v>5040</v>
      </c>
      <c r="K629" s="79" t="s">
        <v>5041</v>
      </c>
      <c r="L629" s="88"/>
      <c r="M629" s="88" t="s">
        <v>795</v>
      </c>
      <c r="N629" s="88"/>
      <c r="O629" s="88"/>
      <c r="P629" s="79" t="s">
        <v>5043</v>
      </c>
      <c r="R629" s="79" t="s">
        <v>5042</v>
      </c>
      <c r="S629" s="79"/>
      <c r="T629" s="265">
        <v>2020</v>
      </c>
      <c r="U629" s="127" t="s">
        <v>5044</v>
      </c>
      <c r="V629" s="4" t="s">
        <v>5044</v>
      </c>
      <c r="W629" s="1"/>
    </row>
    <row r="630" spans="1:23" ht="12" customHeight="1">
      <c r="A630" s="8">
        <v>9</v>
      </c>
      <c r="B630" s="8"/>
      <c r="C630" s="64">
        <v>1798</v>
      </c>
      <c r="D630" s="64">
        <v>1785</v>
      </c>
      <c r="E630" s="211">
        <f t="shared" si="35"/>
        <v>1785</v>
      </c>
      <c r="F630" s="64">
        <f t="shared" si="36"/>
        <v>-13</v>
      </c>
      <c r="G630" s="64">
        <v>-13</v>
      </c>
      <c r="H630" s="8"/>
      <c r="I630" s="4" t="s">
        <v>2249</v>
      </c>
      <c r="J630" s="4" t="s">
        <v>1534</v>
      </c>
      <c r="K630" s="4" t="s">
        <v>7352</v>
      </c>
      <c r="L630" s="33"/>
      <c r="M630" s="33"/>
      <c r="N630" s="33"/>
      <c r="O630" s="33"/>
      <c r="P630" s="79" t="s">
        <v>1663</v>
      </c>
      <c r="Q630" s="79" t="s">
        <v>7353</v>
      </c>
      <c r="R630" s="33" t="s">
        <v>247</v>
      </c>
      <c r="S630" s="33"/>
      <c r="T630" s="265">
        <v>2020</v>
      </c>
      <c r="U630" s="127" t="s">
        <v>7354</v>
      </c>
      <c r="V630" s="4"/>
      <c r="W630" s="1"/>
    </row>
    <row r="631" spans="1:23" ht="12" customHeight="1">
      <c r="A631" s="8">
        <v>9</v>
      </c>
      <c r="B631" s="8"/>
      <c r="C631" s="64">
        <v>1801</v>
      </c>
      <c r="D631" s="64">
        <v>1788</v>
      </c>
      <c r="E631" s="211">
        <f t="shared" si="35"/>
        <v>1788</v>
      </c>
      <c r="F631" s="64">
        <f t="shared" si="36"/>
        <v>-13</v>
      </c>
      <c r="G631" s="64"/>
      <c r="H631" s="8"/>
      <c r="I631" s="8" t="s">
        <v>2249</v>
      </c>
      <c r="J631" s="8" t="s">
        <v>1535</v>
      </c>
      <c r="K631" s="33" t="s">
        <v>4078</v>
      </c>
      <c r="L631" s="13"/>
      <c r="M631" s="13" t="s">
        <v>4080</v>
      </c>
      <c r="N631" s="13"/>
      <c r="O631" s="13"/>
      <c r="P631" s="13" t="s">
        <v>4079</v>
      </c>
      <c r="Q631" s="13"/>
      <c r="R631" s="8" t="s">
        <v>4081</v>
      </c>
      <c r="S631" s="8" t="s">
        <v>5052</v>
      </c>
      <c r="T631" s="265">
        <v>2020</v>
      </c>
      <c r="U631" s="127" t="s">
        <v>6413</v>
      </c>
      <c r="V631" s="4" t="s">
        <v>4082</v>
      </c>
      <c r="W631" s="61"/>
    </row>
    <row r="632" spans="1:23" ht="12" customHeight="1">
      <c r="A632" s="8">
        <v>9</v>
      </c>
      <c r="B632" s="65">
        <v>0.3</v>
      </c>
      <c r="C632" s="64">
        <v>1803</v>
      </c>
      <c r="D632" s="64">
        <v>1790</v>
      </c>
      <c r="E632" s="211">
        <f t="shared" si="35"/>
        <v>1790</v>
      </c>
      <c r="F632" s="64">
        <f t="shared" si="36"/>
        <v>-13</v>
      </c>
      <c r="G632" s="64"/>
      <c r="H632" s="65">
        <v>0.3</v>
      </c>
      <c r="I632" s="64" t="s">
        <v>2245</v>
      </c>
      <c r="J632" s="64" t="s">
        <v>871</v>
      </c>
      <c r="K632" s="117" t="s">
        <v>4616</v>
      </c>
      <c r="L632" s="69" t="s">
        <v>4617</v>
      </c>
      <c r="M632" s="69"/>
      <c r="N632" s="69"/>
      <c r="O632" s="69"/>
      <c r="P632" s="66" t="s">
        <v>2628</v>
      </c>
      <c r="Q632" s="66"/>
      <c r="R632" s="66" t="s">
        <v>4613</v>
      </c>
      <c r="S632" s="66"/>
      <c r="T632" s="267">
        <v>2020</v>
      </c>
      <c r="U632" s="237"/>
      <c r="V632" s="42" t="s">
        <v>6122</v>
      </c>
    </row>
    <row r="633" spans="1:23" ht="12" customHeight="1">
      <c r="A633" s="8">
        <v>9</v>
      </c>
      <c r="B633" s="8"/>
      <c r="C633" s="64">
        <v>1803</v>
      </c>
      <c r="D633" s="64">
        <v>1790</v>
      </c>
      <c r="E633" s="211">
        <f t="shared" si="35"/>
        <v>1790</v>
      </c>
      <c r="F633" s="64">
        <f t="shared" si="36"/>
        <v>-13</v>
      </c>
      <c r="G633" s="64"/>
      <c r="H633" s="8"/>
      <c r="I633" s="41" t="s">
        <v>1362</v>
      </c>
      <c r="J633" s="41" t="s">
        <v>871</v>
      </c>
      <c r="K633" s="41" t="s">
        <v>7356</v>
      </c>
      <c r="L633" s="41"/>
      <c r="M633" s="41"/>
      <c r="N633" s="41"/>
      <c r="O633" s="41"/>
      <c r="P633" s="41" t="s">
        <v>7355</v>
      </c>
      <c r="Q633" s="41"/>
      <c r="R633" s="282" t="s">
        <v>7840</v>
      </c>
      <c r="S633" s="41" t="s">
        <v>7358</v>
      </c>
      <c r="T633" s="265">
        <v>2020</v>
      </c>
      <c r="U633" s="127" t="s">
        <v>7357</v>
      </c>
      <c r="V633" s="42"/>
      <c r="W633" s="1"/>
    </row>
    <row r="634" spans="1:23" ht="12" customHeight="1">
      <c r="A634" s="8">
        <v>9</v>
      </c>
      <c r="B634" s="8"/>
      <c r="C634" s="64">
        <v>1803</v>
      </c>
      <c r="D634" s="64">
        <v>1790</v>
      </c>
      <c r="E634" s="211" t="e">
        <f t="shared" si="35"/>
        <v>#REF!</v>
      </c>
      <c r="F634" s="64" t="e">
        <f>IF(G634="",#REF!,G634)</f>
        <v>#REF!</v>
      </c>
      <c r="G634" s="64"/>
      <c r="H634" s="8"/>
      <c r="I634" s="41" t="s">
        <v>1362</v>
      </c>
      <c r="J634" s="41" t="s">
        <v>871</v>
      </c>
      <c r="K634" s="79" t="s">
        <v>5049</v>
      </c>
      <c r="L634" s="56"/>
      <c r="M634" s="56" t="s">
        <v>4791</v>
      </c>
      <c r="N634" s="56"/>
      <c r="O634" s="56"/>
      <c r="P634" s="13" t="s">
        <v>5051</v>
      </c>
      <c r="R634" s="13" t="s">
        <v>5050</v>
      </c>
      <c r="S634" s="8"/>
      <c r="T634" s="265">
        <v>2020</v>
      </c>
      <c r="U634" s="127" t="s">
        <v>7359</v>
      </c>
      <c r="V634" s="42" t="s">
        <v>6123</v>
      </c>
      <c r="W634" s="1"/>
    </row>
    <row r="635" spans="1:23" ht="12" customHeight="1">
      <c r="A635" s="8">
        <v>9</v>
      </c>
      <c r="B635" s="8"/>
      <c r="C635" s="64">
        <v>1807</v>
      </c>
      <c r="D635" s="64">
        <v>1794</v>
      </c>
      <c r="E635" s="211" t="e">
        <f t="shared" si="35"/>
        <v>#REF!</v>
      </c>
      <c r="F635" s="64" t="e">
        <f>IF(G635="",#REF!,G635)</f>
        <v>#REF!</v>
      </c>
      <c r="G635" s="64"/>
      <c r="H635" s="8"/>
      <c r="I635" s="8" t="s">
        <v>2249</v>
      </c>
      <c r="J635" s="8" t="s">
        <v>5054</v>
      </c>
      <c r="K635" s="79" t="s">
        <v>5053</v>
      </c>
      <c r="L635" s="41"/>
      <c r="M635" s="41"/>
      <c r="N635" s="41"/>
      <c r="O635" s="41"/>
      <c r="P635" s="41" t="s">
        <v>5055</v>
      </c>
      <c r="Q635" s="41" t="s">
        <v>5056</v>
      </c>
      <c r="R635" s="41" t="s">
        <v>7360</v>
      </c>
      <c r="S635" s="41" t="s">
        <v>5057</v>
      </c>
      <c r="T635" s="140">
        <v>2017</v>
      </c>
      <c r="U635" s="237"/>
      <c r="V635" s="42" t="s">
        <v>5058</v>
      </c>
      <c r="W635" s="1"/>
    </row>
    <row r="636" spans="1:23" ht="12" customHeight="1">
      <c r="A636" s="8"/>
      <c r="B636" s="8"/>
      <c r="C636" s="64"/>
      <c r="D636" s="64">
        <v>1794</v>
      </c>
      <c r="E636" s="211" t="e">
        <f t="shared" ref="E636" si="37">C636+F636</f>
        <v>#REF!</v>
      </c>
      <c r="F636" s="64" t="e">
        <f>IF(G636="",#REF!,G636)</f>
        <v>#REF!</v>
      </c>
      <c r="G636" s="64"/>
      <c r="H636" s="8"/>
      <c r="I636" s="8" t="s">
        <v>2249</v>
      </c>
      <c r="J636" s="8" t="s">
        <v>5054</v>
      </c>
      <c r="K636" s="8" t="s">
        <v>7362</v>
      </c>
      <c r="L636" s="41"/>
      <c r="M636" s="41"/>
      <c r="N636" s="41"/>
      <c r="O636" s="41"/>
      <c r="P636" s="41"/>
      <c r="Q636" s="41"/>
      <c r="R636" s="41" t="s">
        <v>131</v>
      </c>
      <c r="S636" s="41"/>
      <c r="T636" s="265">
        <v>2020</v>
      </c>
      <c r="U636" s="41" t="s">
        <v>7361</v>
      </c>
      <c r="V636" s="42"/>
      <c r="W636" s="1"/>
    </row>
    <row r="637" spans="1:23" ht="12" customHeight="1">
      <c r="A637" s="8">
        <v>9</v>
      </c>
      <c r="B637" s="65">
        <v>0.7</v>
      </c>
      <c r="C637" s="64">
        <v>1831</v>
      </c>
      <c r="D637" s="64">
        <v>1819</v>
      </c>
      <c r="E637" s="211" t="e">
        <f t="shared" si="35"/>
        <v>#REF!</v>
      </c>
      <c r="F637" s="64" t="e">
        <f>IF(G637="",#REF!,G637)</f>
        <v>#REF!</v>
      </c>
      <c r="G637" s="64"/>
      <c r="H637" s="65">
        <v>0.7</v>
      </c>
      <c r="I637" s="64" t="s">
        <v>2245</v>
      </c>
      <c r="J637" s="64" t="s">
        <v>1536</v>
      </c>
      <c r="K637" s="117" t="s">
        <v>7363</v>
      </c>
      <c r="L637" s="69" t="s">
        <v>1834</v>
      </c>
      <c r="M637" s="69"/>
      <c r="N637" s="69"/>
      <c r="O637" s="69"/>
      <c r="P637" s="66" t="s">
        <v>2629</v>
      </c>
      <c r="Q637" s="66" t="s">
        <v>2630</v>
      </c>
      <c r="R637" s="66"/>
      <c r="S637" s="66"/>
      <c r="T637" s="267">
        <v>2020</v>
      </c>
      <c r="U637" s="127" t="s">
        <v>4618</v>
      </c>
      <c r="V637" s="66" t="s">
        <v>4618</v>
      </c>
    </row>
    <row r="638" spans="1:23" ht="12" customHeight="1">
      <c r="A638" s="8">
        <v>9</v>
      </c>
      <c r="B638" s="65">
        <v>0.7</v>
      </c>
      <c r="C638" s="64">
        <v>1831</v>
      </c>
      <c r="D638" s="64">
        <v>1819</v>
      </c>
      <c r="E638" s="211" t="e">
        <f t="shared" si="35"/>
        <v>#REF!</v>
      </c>
      <c r="F638" s="64" t="e">
        <f t="shared" si="36"/>
        <v>#REF!</v>
      </c>
      <c r="G638" s="64"/>
      <c r="H638" s="65"/>
      <c r="I638" s="64" t="s">
        <v>4651</v>
      </c>
      <c r="J638" s="64" t="s">
        <v>1536</v>
      </c>
      <c r="K638" s="117" t="s">
        <v>5681</v>
      </c>
      <c r="L638" s="69"/>
      <c r="M638" s="69" t="s">
        <v>5686</v>
      </c>
      <c r="N638" s="69"/>
      <c r="O638" s="69"/>
      <c r="P638" s="13" t="s">
        <v>5682</v>
      </c>
      <c r="Q638" s="13" t="s">
        <v>5683</v>
      </c>
      <c r="R638" s="13" t="s">
        <v>5685</v>
      </c>
      <c r="S638" s="66"/>
      <c r="T638" s="267">
        <v>2020</v>
      </c>
      <c r="U638" s="127" t="s">
        <v>5684</v>
      </c>
      <c r="V638" s="41" t="s">
        <v>5684</v>
      </c>
    </row>
    <row r="639" spans="1:23" ht="12" customHeight="1">
      <c r="A639" s="8">
        <v>9</v>
      </c>
      <c r="B639" s="8"/>
      <c r="C639" s="64">
        <v>1831</v>
      </c>
      <c r="D639" s="64">
        <v>1819</v>
      </c>
      <c r="E639" s="211" t="e">
        <f t="shared" si="35"/>
        <v>#REF!</v>
      </c>
      <c r="F639" s="64" t="e">
        <f t="shared" si="36"/>
        <v>#REF!</v>
      </c>
      <c r="G639" s="64"/>
      <c r="H639" s="8"/>
      <c r="I639" s="8" t="s">
        <v>1350</v>
      </c>
      <c r="J639" s="8" t="s">
        <v>1536</v>
      </c>
      <c r="K639" s="4" t="s">
        <v>1537</v>
      </c>
      <c r="L639" s="13"/>
      <c r="M639" s="13" t="s">
        <v>4092</v>
      </c>
      <c r="N639" s="13"/>
      <c r="O639" s="13"/>
      <c r="P639" s="13" t="s">
        <v>1665</v>
      </c>
      <c r="Q639" s="13"/>
      <c r="R639" s="13" t="s">
        <v>5036</v>
      </c>
      <c r="S639" s="8"/>
      <c r="T639" s="265">
        <v>2020</v>
      </c>
      <c r="U639" s="127" t="s">
        <v>6125</v>
      </c>
      <c r="V639" s="66" t="s">
        <v>6125</v>
      </c>
      <c r="W639" s="1"/>
    </row>
    <row r="640" spans="1:23" ht="12" customHeight="1">
      <c r="A640" s="8">
        <v>9</v>
      </c>
      <c r="B640" s="8"/>
      <c r="C640" s="64">
        <v>1831</v>
      </c>
      <c r="D640" s="64">
        <v>1819</v>
      </c>
      <c r="E640" s="211" t="e">
        <f t="shared" si="35"/>
        <v>#REF!</v>
      </c>
      <c r="F640" s="64" t="e">
        <f t="shared" si="36"/>
        <v>#REF!</v>
      </c>
      <c r="G640" s="64"/>
      <c r="H640" s="8"/>
      <c r="I640" s="8" t="s">
        <v>1350</v>
      </c>
      <c r="J640" s="8" t="s">
        <v>1536</v>
      </c>
      <c r="K640" s="4" t="s">
        <v>1538</v>
      </c>
      <c r="L640" s="13"/>
      <c r="M640" s="13" t="s">
        <v>3904</v>
      </c>
      <c r="N640" s="13"/>
      <c r="O640" s="13"/>
      <c r="P640" s="13" t="s">
        <v>5038</v>
      </c>
      <c r="R640" s="8" t="s">
        <v>5037</v>
      </c>
      <c r="S640" s="8"/>
      <c r="T640" s="140">
        <v>2019</v>
      </c>
      <c r="U640" s="127"/>
      <c r="V640" s="66"/>
      <c r="W640" s="1"/>
    </row>
    <row r="641" spans="1:24" ht="12" customHeight="1">
      <c r="A641" s="8">
        <v>9</v>
      </c>
      <c r="B641" s="8" t="s">
        <v>891</v>
      </c>
      <c r="C641" s="64">
        <v>1831</v>
      </c>
      <c r="D641" s="64">
        <v>1819</v>
      </c>
      <c r="E641" s="211" t="e">
        <f t="shared" si="35"/>
        <v>#REF!</v>
      </c>
      <c r="F641" s="64" t="e">
        <f t="shared" si="36"/>
        <v>#REF!</v>
      </c>
      <c r="G641" s="64"/>
      <c r="H641" s="8" t="s">
        <v>891</v>
      </c>
      <c r="I641" s="8" t="s">
        <v>1350</v>
      </c>
      <c r="J641" s="8" t="s">
        <v>1495</v>
      </c>
      <c r="K641" s="4" t="s">
        <v>1496</v>
      </c>
      <c r="L641" s="13"/>
      <c r="M641" s="13" t="s">
        <v>3727</v>
      </c>
      <c r="N641" s="13" t="s">
        <v>6426</v>
      </c>
      <c r="O641" s="13"/>
      <c r="P641" s="13" t="s">
        <v>1666</v>
      </c>
      <c r="Q641" s="13"/>
      <c r="R641" s="8" t="s">
        <v>1186</v>
      </c>
      <c r="S641" s="8"/>
      <c r="T641" s="140">
        <v>2017</v>
      </c>
      <c r="U641" s="8" t="s">
        <v>7364</v>
      </c>
      <c r="V641" s="66" t="s">
        <v>3726</v>
      </c>
      <c r="W641" s="6" t="s">
        <v>758</v>
      </c>
    </row>
    <row r="642" spans="1:24" ht="12" customHeight="1">
      <c r="A642" s="8">
        <v>9</v>
      </c>
      <c r="B642" s="8" t="s">
        <v>891</v>
      </c>
      <c r="C642" s="64">
        <v>1831</v>
      </c>
      <c r="D642" s="64">
        <v>1819</v>
      </c>
      <c r="E642" s="211" t="e">
        <f t="shared" si="35"/>
        <v>#REF!</v>
      </c>
      <c r="F642" s="64" t="e">
        <f t="shared" si="36"/>
        <v>#REF!</v>
      </c>
      <c r="G642" s="64"/>
      <c r="H642" s="8" t="s">
        <v>891</v>
      </c>
      <c r="I642" s="8" t="s">
        <v>2245</v>
      </c>
      <c r="J642" s="8" t="s">
        <v>1495</v>
      </c>
      <c r="K642" s="4" t="s">
        <v>7365</v>
      </c>
      <c r="L642" s="13" t="s">
        <v>2753</v>
      </c>
      <c r="M642" s="13" t="s">
        <v>2833</v>
      </c>
      <c r="N642" s="13"/>
      <c r="O642" s="13"/>
      <c r="Q642" s="33" t="s">
        <v>2631</v>
      </c>
      <c r="R642" s="8" t="s">
        <v>3728</v>
      </c>
      <c r="S642" s="8"/>
      <c r="T642" s="265">
        <v>2020</v>
      </c>
      <c r="U642" s="127" t="s">
        <v>4619</v>
      </c>
      <c r="V642" s="66" t="s">
        <v>4619</v>
      </c>
      <c r="W642" s="6"/>
    </row>
    <row r="643" spans="1:24" ht="12" customHeight="1">
      <c r="A643" s="8">
        <v>9</v>
      </c>
      <c r="B643" s="8"/>
      <c r="C643" s="64">
        <v>1836</v>
      </c>
      <c r="D643" s="64">
        <v>1824</v>
      </c>
      <c r="E643" s="211" t="e">
        <f t="shared" si="35"/>
        <v>#REF!</v>
      </c>
      <c r="F643" s="64" t="e">
        <f t="shared" si="36"/>
        <v>#REF!</v>
      </c>
      <c r="G643" s="64"/>
      <c r="H643" s="8"/>
      <c r="I643" s="41" t="s">
        <v>1362</v>
      </c>
      <c r="J643" s="41" t="s">
        <v>1820</v>
      </c>
      <c r="K643" s="79" t="s">
        <v>319</v>
      </c>
      <c r="L643" s="56">
        <v>38</v>
      </c>
      <c r="M643" s="56" t="s">
        <v>1911</v>
      </c>
      <c r="N643" s="56"/>
      <c r="O643" s="56" t="s">
        <v>6419</v>
      </c>
      <c r="P643" s="41" t="s">
        <v>1664</v>
      </c>
      <c r="Q643" s="41"/>
      <c r="R643" s="41" t="s">
        <v>1820</v>
      </c>
      <c r="S643" s="41" t="s">
        <v>2296</v>
      </c>
      <c r="T643" s="265">
        <v>2020</v>
      </c>
      <c r="U643" s="127" t="s">
        <v>6124</v>
      </c>
      <c r="V643" s="42" t="s">
        <v>6124</v>
      </c>
      <c r="W643" s="1" t="s">
        <v>2295</v>
      </c>
    </row>
    <row r="644" spans="1:24" ht="12" customHeight="1">
      <c r="A644" s="8">
        <v>9</v>
      </c>
      <c r="B644" s="8" t="s">
        <v>755</v>
      </c>
      <c r="C644" s="64">
        <v>1839</v>
      </c>
      <c r="D644" s="64">
        <v>1827</v>
      </c>
      <c r="E644" s="211" t="e">
        <f t="shared" si="35"/>
        <v>#REF!</v>
      </c>
      <c r="F644" s="64" t="e">
        <f t="shared" si="36"/>
        <v>#REF!</v>
      </c>
      <c r="G644" s="64"/>
      <c r="H644" s="8" t="s">
        <v>755</v>
      </c>
      <c r="I644" s="8" t="s">
        <v>4931</v>
      </c>
      <c r="J644" s="8" t="s">
        <v>321</v>
      </c>
      <c r="K644" s="33" t="s">
        <v>567</v>
      </c>
      <c r="L644" s="13" t="s">
        <v>3689</v>
      </c>
      <c r="M644" s="13"/>
      <c r="N644" s="13"/>
      <c r="O644" s="13"/>
      <c r="P644" s="99" t="s">
        <v>320</v>
      </c>
      <c r="Q644" s="13" t="s">
        <v>7366</v>
      </c>
      <c r="R644" s="8" t="s">
        <v>322</v>
      </c>
      <c r="S644" s="8" t="s">
        <v>566</v>
      </c>
      <c r="T644" s="265">
        <v>2020</v>
      </c>
      <c r="U644" s="127" t="s">
        <v>6851</v>
      </c>
      <c r="V644" s="135"/>
      <c r="W644" s="1" t="s">
        <v>6850</v>
      </c>
    </row>
    <row r="645" spans="1:24" ht="12" customHeight="1">
      <c r="A645" s="8">
        <v>9</v>
      </c>
      <c r="B645" s="65">
        <v>0</v>
      </c>
      <c r="C645" s="64">
        <v>1841</v>
      </c>
      <c r="D645" s="64">
        <v>1829</v>
      </c>
      <c r="E645" s="211" t="e">
        <f t="shared" si="35"/>
        <v>#REF!</v>
      </c>
      <c r="F645" s="64" t="e">
        <f>IF(G645="",F644,G645)</f>
        <v>#REF!</v>
      </c>
      <c r="G645" s="64"/>
      <c r="H645" s="65">
        <v>0</v>
      </c>
      <c r="I645" s="64" t="s">
        <v>2245</v>
      </c>
      <c r="J645" s="64" t="s">
        <v>2632</v>
      </c>
      <c r="K645" s="117" t="s">
        <v>4621</v>
      </c>
      <c r="L645" s="69" t="s">
        <v>3658</v>
      </c>
      <c r="M645" s="69" t="s">
        <v>4168</v>
      </c>
      <c r="N645" s="69"/>
      <c r="O645" s="69"/>
      <c r="P645" s="66" t="s">
        <v>2633</v>
      </c>
      <c r="Q645" s="66"/>
      <c r="R645" s="66" t="s">
        <v>4620</v>
      </c>
      <c r="S645" s="66"/>
      <c r="T645" s="267">
        <v>2020</v>
      </c>
      <c r="U645" s="127" t="s">
        <v>6126</v>
      </c>
      <c r="V645" s="66" t="s">
        <v>6126</v>
      </c>
    </row>
    <row r="646" spans="1:24" ht="12" customHeight="1">
      <c r="A646" s="8">
        <v>9</v>
      </c>
      <c r="B646" s="65" t="s">
        <v>1154</v>
      </c>
      <c r="C646" s="64">
        <v>1854</v>
      </c>
      <c r="D646" s="64">
        <v>1842</v>
      </c>
      <c r="E646" s="211" t="e">
        <f t="shared" si="35"/>
        <v>#REF!</v>
      </c>
      <c r="F646" s="64" t="e">
        <f t="shared" si="36"/>
        <v>#REF!</v>
      </c>
      <c r="G646" s="64"/>
      <c r="H646" s="65" t="s">
        <v>1154</v>
      </c>
      <c r="I646" s="64" t="s">
        <v>2245</v>
      </c>
      <c r="J646" s="64" t="s">
        <v>2634</v>
      </c>
      <c r="K646" s="117" t="s">
        <v>7367</v>
      </c>
      <c r="L646" s="69" t="s">
        <v>6630</v>
      </c>
      <c r="M646" s="69" t="s">
        <v>4083</v>
      </c>
      <c r="N646" s="69"/>
      <c r="O646" s="69"/>
      <c r="P646" s="66" t="s">
        <v>2635</v>
      </c>
      <c r="Q646" s="66"/>
      <c r="R646" s="66" t="s">
        <v>6631</v>
      </c>
      <c r="S646" s="66"/>
      <c r="T646" s="267">
        <v>2020</v>
      </c>
      <c r="U646" s="127" t="s">
        <v>3354</v>
      </c>
      <c r="V646" s="135" t="s">
        <v>3354</v>
      </c>
    </row>
    <row r="647" spans="1:24" s="28" customFormat="1" ht="12" customHeight="1">
      <c r="A647" s="8">
        <v>9</v>
      </c>
      <c r="B647" s="8"/>
      <c r="C647" s="64">
        <v>1854</v>
      </c>
      <c r="D647" s="64">
        <v>1842</v>
      </c>
      <c r="E647" s="211" t="e">
        <f t="shared" si="35"/>
        <v>#REF!</v>
      </c>
      <c r="F647" s="64" t="e">
        <f t="shared" si="36"/>
        <v>#REF!</v>
      </c>
      <c r="G647" s="64"/>
      <c r="H647" s="8"/>
      <c r="I647" s="41" t="s">
        <v>1352</v>
      </c>
      <c r="J647" s="41" t="s">
        <v>1539</v>
      </c>
      <c r="K647" s="79" t="s">
        <v>872</v>
      </c>
      <c r="L647" s="56" t="s">
        <v>2801</v>
      </c>
      <c r="M647" s="56"/>
      <c r="N647" s="56"/>
      <c r="O647" s="56"/>
      <c r="P647" s="41" t="s">
        <v>873</v>
      </c>
      <c r="Q647" s="41"/>
      <c r="R647" s="41" t="s">
        <v>874</v>
      </c>
      <c r="S647" s="41"/>
      <c r="T647" s="265">
        <v>2020</v>
      </c>
      <c r="U647" s="127"/>
      <c r="V647" s="66" t="s">
        <v>3577</v>
      </c>
      <c r="W647" s="1"/>
      <c r="X647"/>
    </row>
    <row r="648" spans="1:24" s="28" customFormat="1" ht="12" customHeight="1">
      <c r="A648" s="8">
        <v>9</v>
      </c>
      <c r="B648" s="8"/>
      <c r="C648" s="64">
        <v>1854</v>
      </c>
      <c r="D648" s="64">
        <v>1842</v>
      </c>
      <c r="E648" s="211"/>
      <c r="F648" s="64"/>
      <c r="G648" s="64"/>
      <c r="H648" s="8"/>
      <c r="I648" s="41" t="s">
        <v>1350</v>
      </c>
      <c r="J648" s="41" t="s">
        <v>1539</v>
      </c>
      <c r="K648" s="79" t="s">
        <v>7371</v>
      </c>
      <c r="L648" s="56"/>
      <c r="M648" s="56"/>
      <c r="N648" s="56"/>
      <c r="O648" s="56"/>
      <c r="P648" s="41" t="s">
        <v>7370</v>
      </c>
      <c r="Q648" s="41"/>
      <c r="R648" s="41" t="s">
        <v>1186</v>
      </c>
      <c r="S648" s="41"/>
      <c r="T648" s="265">
        <v>2020</v>
      </c>
      <c r="U648" s="127" t="s">
        <v>7369</v>
      </c>
      <c r="V648" s="66"/>
      <c r="W648" s="1"/>
      <c r="X648"/>
    </row>
    <row r="649" spans="1:24" ht="12" customHeight="1">
      <c r="A649" s="8">
        <v>9</v>
      </c>
      <c r="B649" s="8"/>
      <c r="C649" s="64">
        <v>1854</v>
      </c>
      <c r="D649" s="64">
        <v>1842</v>
      </c>
      <c r="E649" s="211" t="e">
        <f t="shared" si="35"/>
        <v>#REF!</v>
      </c>
      <c r="F649" s="64" t="e">
        <f>IF(G649="",F647,G649)</f>
        <v>#REF!</v>
      </c>
      <c r="G649" s="64"/>
      <c r="H649" s="8"/>
      <c r="I649" s="8" t="s">
        <v>1350</v>
      </c>
      <c r="J649" s="287" t="s">
        <v>1539</v>
      </c>
      <c r="K649" s="287" t="s">
        <v>1540</v>
      </c>
      <c r="L649" s="287"/>
      <c r="M649" s="287" t="s">
        <v>4092</v>
      </c>
      <c r="N649" s="287"/>
      <c r="O649" s="287"/>
      <c r="P649" s="287" t="s">
        <v>1667</v>
      </c>
      <c r="Q649" s="287"/>
      <c r="R649" s="287" t="s">
        <v>1186</v>
      </c>
      <c r="S649" s="287"/>
      <c r="T649" s="265">
        <v>2020</v>
      </c>
      <c r="U649" s="237"/>
      <c r="V649" s="41" t="s">
        <v>6127</v>
      </c>
      <c r="W649" s="5" t="s">
        <v>7368</v>
      </c>
    </row>
    <row r="650" spans="1:24" ht="12" customHeight="1">
      <c r="A650" s="8">
        <v>9</v>
      </c>
      <c r="B650" s="65">
        <v>0.7</v>
      </c>
      <c r="C650" s="64">
        <v>1882</v>
      </c>
      <c r="D650" s="64">
        <v>1870</v>
      </c>
      <c r="E650" s="211" t="e">
        <f t="shared" si="35"/>
        <v>#REF!</v>
      </c>
      <c r="F650" s="64" t="e">
        <f>IF(G650="",#REF!,G650)</f>
        <v>#REF!</v>
      </c>
      <c r="G650" s="64"/>
      <c r="H650" s="65">
        <v>0.7</v>
      </c>
      <c r="I650" s="64" t="s">
        <v>2245</v>
      </c>
      <c r="J650" s="64" t="s">
        <v>1512</v>
      </c>
      <c r="K650" s="117" t="s">
        <v>3031</v>
      </c>
      <c r="L650" s="69" t="s">
        <v>995</v>
      </c>
      <c r="M650" s="69" t="s">
        <v>2833</v>
      </c>
      <c r="N650" s="69"/>
      <c r="O650" s="69"/>
      <c r="P650" s="66" t="s">
        <v>133</v>
      </c>
      <c r="Q650" s="66" t="s">
        <v>2636</v>
      </c>
      <c r="R650" s="66" t="s">
        <v>4622</v>
      </c>
      <c r="S650" s="66"/>
      <c r="T650" s="267">
        <v>2020</v>
      </c>
      <c r="U650" s="127" t="s">
        <v>7372</v>
      </c>
      <c r="V650" s="135" t="s">
        <v>6128</v>
      </c>
    </row>
    <row r="651" spans="1:24" ht="12" customHeight="1">
      <c r="A651" s="8">
        <v>9</v>
      </c>
      <c r="B651" s="8"/>
      <c r="C651" s="64">
        <v>1882</v>
      </c>
      <c r="D651" s="64">
        <v>1870</v>
      </c>
      <c r="E651" s="211" t="e">
        <f t="shared" si="35"/>
        <v>#REF!</v>
      </c>
      <c r="F651" s="64" t="e">
        <f t="shared" si="36"/>
        <v>#REF!</v>
      </c>
      <c r="G651" s="64"/>
      <c r="H651" s="8"/>
      <c r="I651" s="8" t="s">
        <v>1350</v>
      </c>
      <c r="J651" s="8" t="s">
        <v>1512</v>
      </c>
      <c r="K651" s="4" t="s">
        <v>1541</v>
      </c>
      <c r="L651" s="86"/>
      <c r="M651" s="13" t="s">
        <v>5035</v>
      </c>
      <c r="N651" s="13"/>
      <c r="O651" s="13"/>
      <c r="P651" s="13" t="s">
        <v>1668</v>
      </c>
      <c r="Q651" s="13"/>
      <c r="R651" s="13" t="s">
        <v>5034</v>
      </c>
      <c r="S651" s="8"/>
      <c r="T651" s="265">
        <v>2020</v>
      </c>
      <c r="U651" s="127" t="s">
        <v>6129</v>
      </c>
      <c r="V651" s="135" t="s">
        <v>6129</v>
      </c>
      <c r="W651" s="1"/>
    </row>
    <row r="652" spans="1:24" ht="12" customHeight="1">
      <c r="A652" s="8">
        <v>9</v>
      </c>
      <c r="B652" s="8"/>
      <c r="C652" s="64">
        <v>1882</v>
      </c>
      <c r="D652" s="64">
        <v>1870</v>
      </c>
      <c r="E652" s="211" t="e">
        <f t="shared" si="35"/>
        <v>#REF!</v>
      </c>
      <c r="F652" s="64" t="e">
        <f>IF(G652="",#REF!,G652)</f>
        <v>#REF!</v>
      </c>
      <c r="G652" s="64"/>
      <c r="H652" s="8"/>
      <c r="I652" s="8" t="s">
        <v>1350</v>
      </c>
      <c r="J652" s="8" t="s">
        <v>1512</v>
      </c>
      <c r="K652" s="4" t="s">
        <v>1542</v>
      </c>
      <c r="L652" s="157" t="s">
        <v>5032</v>
      </c>
      <c r="M652" s="13" t="s">
        <v>5033</v>
      </c>
      <c r="N652" s="13"/>
      <c r="O652" s="13"/>
      <c r="P652" s="13" t="s">
        <v>1669</v>
      </c>
      <c r="Q652" s="8" t="s">
        <v>5031</v>
      </c>
      <c r="R652" s="8" t="s">
        <v>3145</v>
      </c>
      <c r="S652" s="114" t="s">
        <v>6483</v>
      </c>
      <c r="T652" s="265">
        <v>2020</v>
      </c>
      <c r="U652" s="127"/>
      <c r="V652" s="135"/>
      <c r="W652" s="1"/>
    </row>
    <row r="653" spans="1:24" ht="12" customHeight="1">
      <c r="A653" s="8">
        <v>9</v>
      </c>
      <c r="B653" s="8"/>
      <c r="C653" s="64">
        <v>1882</v>
      </c>
      <c r="D653" s="64">
        <v>1870</v>
      </c>
      <c r="E653" s="211" t="e">
        <f t="shared" ref="E653" si="38">C653+F653</f>
        <v>#REF!</v>
      </c>
      <c r="F653" s="64" t="e">
        <f>IF(G653="",#REF!,G653)</f>
        <v>#REF!</v>
      </c>
      <c r="G653" s="64"/>
      <c r="H653" s="8"/>
      <c r="I653" s="8" t="s">
        <v>1362</v>
      </c>
      <c r="J653" s="8" t="s">
        <v>1512</v>
      </c>
      <c r="K653" s="4" t="s">
        <v>7376</v>
      </c>
      <c r="L653" s="157"/>
      <c r="M653" s="13"/>
      <c r="N653" s="13"/>
      <c r="O653" s="13"/>
      <c r="P653" s="13" t="s">
        <v>5031</v>
      </c>
      <c r="Q653" s="8"/>
      <c r="R653" s="8" t="s">
        <v>7375</v>
      </c>
      <c r="S653" s="114"/>
      <c r="T653" s="140">
        <v>2018</v>
      </c>
      <c r="U653" s="127"/>
      <c r="V653" s="135"/>
      <c r="W653" s="1"/>
    </row>
    <row r="654" spans="1:24" ht="12" customHeight="1">
      <c r="A654" s="8">
        <v>9</v>
      </c>
      <c r="B654" s="8"/>
      <c r="C654" s="64">
        <v>1882</v>
      </c>
      <c r="D654" s="64">
        <v>1870</v>
      </c>
      <c r="E654" s="211" t="e">
        <f t="shared" si="35"/>
        <v>#REF!</v>
      </c>
      <c r="F654" s="64" t="e">
        <f>IF(G654="",F652,G654)</f>
        <v>#REF!</v>
      </c>
      <c r="G654" s="64"/>
      <c r="H654" s="8"/>
      <c r="I654" s="8" t="s">
        <v>2249</v>
      </c>
      <c r="J654" s="8" t="s">
        <v>1512</v>
      </c>
      <c r="K654" s="33" t="s">
        <v>7373</v>
      </c>
      <c r="L654" s="13" t="s">
        <v>2241</v>
      </c>
      <c r="M654" s="13" t="s">
        <v>3916</v>
      </c>
      <c r="N654" s="13"/>
      <c r="O654" s="13"/>
      <c r="P654" s="13" t="s">
        <v>132</v>
      </c>
      <c r="Q654" s="13" t="s">
        <v>7374</v>
      </c>
      <c r="R654" s="8"/>
      <c r="S654" s="114" t="s">
        <v>323</v>
      </c>
      <c r="T654" s="140">
        <v>2019</v>
      </c>
      <c r="U654" s="127" t="s">
        <v>5342</v>
      </c>
      <c r="V654" s="114" t="s">
        <v>5342</v>
      </c>
      <c r="W654" s="1"/>
    </row>
    <row r="655" spans="1:24" ht="12" customHeight="1">
      <c r="A655" s="8">
        <v>9</v>
      </c>
      <c r="B655" s="8" t="s">
        <v>1447</v>
      </c>
      <c r="C655" s="64">
        <v>1882</v>
      </c>
      <c r="D655" s="64">
        <v>1870</v>
      </c>
      <c r="E655" s="211" t="e">
        <f t="shared" si="35"/>
        <v>#REF!</v>
      </c>
      <c r="F655" s="64" t="e">
        <f t="shared" si="36"/>
        <v>#REF!</v>
      </c>
      <c r="G655" s="64"/>
      <c r="H655" s="8" t="s">
        <v>1447</v>
      </c>
      <c r="I655" s="41" t="s">
        <v>1350</v>
      </c>
      <c r="J655" s="41" t="s">
        <v>876</v>
      </c>
      <c r="K655" s="79" t="s">
        <v>5030</v>
      </c>
      <c r="L655" s="56"/>
      <c r="M655" s="56"/>
      <c r="N655" s="56" t="s">
        <v>6426</v>
      </c>
      <c r="O655" s="56" t="s">
        <v>6419</v>
      </c>
      <c r="P655" s="79" t="s">
        <v>877</v>
      </c>
      <c r="Q655" s="41"/>
      <c r="R655" s="114" t="s">
        <v>5029</v>
      </c>
      <c r="S655" s="114" t="s">
        <v>2297</v>
      </c>
      <c r="T655" s="265">
        <v>2020</v>
      </c>
      <c r="U655" s="127" t="s">
        <v>6130</v>
      </c>
      <c r="V655" s="135" t="s">
        <v>6130</v>
      </c>
      <c r="W655" s="1"/>
    </row>
    <row r="656" spans="1:24" ht="12" customHeight="1">
      <c r="A656" s="8">
        <v>9</v>
      </c>
      <c r="B656" s="8"/>
      <c r="C656" s="64">
        <v>1901</v>
      </c>
      <c r="D656" s="64">
        <v>1889</v>
      </c>
      <c r="E656" s="211" t="e">
        <f t="shared" si="35"/>
        <v>#REF!</v>
      </c>
      <c r="F656" s="64" t="e">
        <f t="shared" si="36"/>
        <v>#REF!</v>
      </c>
      <c r="G656" s="64"/>
      <c r="H656" s="8"/>
      <c r="I656" s="41" t="s">
        <v>1350</v>
      </c>
      <c r="J656" s="114" t="s">
        <v>1831</v>
      </c>
      <c r="K656" s="92" t="s">
        <v>4084</v>
      </c>
      <c r="L656" s="56"/>
      <c r="M656" s="13" t="s">
        <v>4093</v>
      </c>
      <c r="N656" s="13"/>
      <c r="O656" s="13"/>
      <c r="P656" s="8" t="s">
        <v>1832</v>
      </c>
      <c r="Q656" s="115"/>
      <c r="R656" s="114" t="s">
        <v>1833</v>
      </c>
      <c r="S656" s="114"/>
      <c r="T656" s="265">
        <v>2020</v>
      </c>
      <c r="U656" s="127" t="s">
        <v>7377</v>
      </c>
      <c r="V656" s="114" t="s">
        <v>4085</v>
      </c>
      <c r="W656" s="27"/>
      <c r="X656" s="28"/>
    </row>
    <row r="657" spans="1:24" ht="12" customHeight="1">
      <c r="A657" s="8">
        <v>9</v>
      </c>
      <c r="B657" s="65">
        <v>0</v>
      </c>
      <c r="C657" s="64">
        <v>1913</v>
      </c>
      <c r="D657" s="64">
        <v>1901</v>
      </c>
      <c r="E657" s="211" t="e">
        <f t="shared" si="35"/>
        <v>#REF!</v>
      </c>
      <c r="F657" s="64" t="e">
        <f t="shared" si="36"/>
        <v>#REF!</v>
      </c>
      <c r="G657" s="64"/>
      <c r="H657" s="65">
        <v>0</v>
      </c>
      <c r="I657" s="64" t="s">
        <v>2245</v>
      </c>
      <c r="J657" s="64" t="s">
        <v>6853</v>
      </c>
      <c r="K657" s="117" t="s">
        <v>4628</v>
      </c>
      <c r="L657" s="69"/>
      <c r="M657" s="69"/>
      <c r="N657" s="69"/>
      <c r="O657" s="69"/>
      <c r="P657" s="64" t="s">
        <v>4629</v>
      </c>
      <c r="Q657" s="66"/>
      <c r="R657" s="162" t="s">
        <v>6854</v>
      </c>
      <c r="S657" s="66"/>
      <c r="T657" s="267">
        <v>2020</v>
      </c>
      <c r="U657" s="127" t="s">
        <v>6852</v>
      </c>
      <c r="V657" s="135" t="s">
        <v>6131</v>
      </c>
      <c r="W657" s="33"/>
    </row>
    <row r="658" spans="1:24" ht="12" customHeight="1">
      <c r="A658" s="8">
        <v>9</v>
      </c>
      <c r="B658" s="8"/>
      <c r="C658" s="64">
        <v>1916</v>
      </c>
      <c r="D658" s="64">
        <v>1904</v>
      </c>
      <c r="E658" s="211" t="e">
        <f t="shared" si="35"/>
        <v>#REF!</v>
      </c>
      <c r="F658" s="64" t="e">
        <f t="shared" si="36"/>
        <v>#REF!</v>
      </c>
      <c r="G658" s="64"/>
      <c r="H658" s="8"/>
      <c r="I658" s="8" t="s">
        <v>1350</v>
      </c>
      <c r="J658" s="8" t="s">
        <v>1543</v>
      </c>
      <c r="K658" s="4" t="s">
        <v>5027</v>
      </c>
      <c r="L658" s="13"/>
      <c r="M658" s="13" t="s">
        <v>4389</v>
      </c>
      <c r="N658" s="13"/>
      <c r="O658" s="13"/>
      <c r="P658" s="13" t="s">
        <v>1670</v>
      </c>
      <c r="Q658" s="13"/>
      <c r="R658" s="33" t="s">
        <v>5028</v>
      </c>
      <c r="S658" s="8"/>
      <c r="T658" s="265">
        <v>2020</v>
      </c>
      <c r="U658" s="127" t="s">
        <v>6132</v>
      </c>
      <c r="V658" s="135" t="s">
        <v>6132</v>
      </c>
      <c r="W658" s="1"/>
    </row>
    <row r="659" spans="1:24" ht="12" customHeight="1">
      <c r="A659" s="8">
        <v>9</v>
      </c>
      <c r="B659" s="65">
        <v>2.4</v>
      </c>
      <c r="C659" s="64">
        <v>1917</v>
      </c>
      <c r="D659" s="64">
        <v>1905</v>
      </c>
      <c r="E659" s="211" t="e">
        <f t="shared" si="35"/>
        <v>#REF!</v>
      </c>
      <c r="F659" s="64" t="e">
        <f t="shared" si="36"/>
        <v>#REF!</v>
      </c>
      <c r="G659" s="64"/>
      <c r="H659" s="65" t="s">
        <v>4626</v>
      </c>
      <c r="I659" s="64" t="s">
        <v>2245</v>
      </c>
      <c r="J659" s="64" t="s">
        <v>4627</v>
      </c>
      <c r="K659" s="117" t="s">
        <v>4625</v>
      </c>
      <c r="L659" s="69" t="s">
        <v>4623</v>
      </c>
      <c r="M659" s="69"/>
      <c r="N659" s="69"/>
      <c r="O659" s="69"/>
      <c r="P659" s="66" t="s">
        <v>2637</v>
      </c>
      <c r="Q659" s="66" t="s">
        <v>2638</v>
      </c>
      <c r="R659" s="33" t="s">
        <v>4624</v>
      </c>
      <c r="S659" s="66"/>
      <c r="T659" s="143">
        <v>2017</v>
      </c>
      <c r="U659" s="33" t="s">
        <v>7378</v>
      </c>
      <c r="V659" s="135" t="s">
        <v>3355</v>
      </c>
    </row>
    <row r="660" spans="1:24" ht="12" customHeight="1">
      <c r="A660" s="8">
        <v>9</v>
      </c>
      <c r="B660" s="65">
        <v>2.2999999999999998</v>
      </c>
      <c r="C660" s="64">
        <v>1921</v>
      </c>
      <c r="D660" s="64">
        <v>1907</v>
      </c>
      <c r="E660" s="211">
        <f t="shared" si="35"/>
        <v>1907</v>
      </c>
      <c r="F660" s="64">
        <f t="shared" si="36"/>
        <v>-14</v>
      </c>
      <c r="G660" s="64">
        <v>-14</v>
      </c>
      <c r="H660" s="65">
        <v>2.2999999999999998</v>
      </c>
      <c r="I660" s="64" t="s">
        <v>2245</v>
      </c>
      <c r="J660" s="64" t="s">
        <v>1513</v>
      </c>
      <c r="K660" s="117" t="s">
        <v>3646</v>
      </c>
      <c r="L660" s="69" t="s">
        <v>3653</v>
      </c>
      <c r="M660" s="69"/>
      <c r="N660" s="69"/>
      <c r="O660" s="69"/>
      <c r="P660" s="66" t="s">
        <v>2639</v>
      </c>
      <c r="Q660" s="66"/>
      <c r="R660" s="33" t="s">
        <v>3648</v>
      </c>
      <c r="S660" s="66"/>
      <c r="T660" s="265">
        <v>2020</v>
      </c>
      <c r="U660" s="33" t="s">
        <v>7379</v>
      </c>
      <c r="V660" s="135" t="s">
        <v>3647</v>
      </c>
    </row>
    <row r="661" spans="1:24" ht="12" customHeight="1">
      <c r="A661" s="4">
        <v>9</v>
      </c>
      <c r="B661" s="8"/>
      <c r="C661" s="64">
        <v>1921</v>
      </c>
      <c r="D661" s="64">
        <v>1907</v>
      </c>
      <c r="E661" s="211">
        <f t="shared" si="35"/>
        <v>1907</v>
      </c>
      <c r="F661" s="64">
        <f t="shared" si="36"/>
        <v>-14</v>
      </c>
      <c r="G661" s="64"/>
      <c r="H661" s="8"/>
      <c r="I661" s="8" t="s">
        <v>1350</v>
      </c>
      <c r="J661" s="8" t="s">
        <v>1513</v>
      </c>
      <c r="K661" s="4" t="s">
        <v>5026</v>
      </c>
      <c r="L661" s="13"/>
      <c r="M661" s="13" t="s">
        <v>4094</v>
      </c>
      <c r="N661" s="13"/>
      <c r="O661" s="13"/>
      <c r="P661" s="33" t="s">
        <v>1783</v>
      </c>
      <c r="Q661" s="13"/>
      <c r="R661" s="33" t="s">
        <v>1784</v>
      </c>
      <c r="S661" s="8"/>
      <c r="T661" s="265">
        <v>2020</v>
      </c>
      <c r="U661" s="127" t="s">
        <v>5025</v>
      </c>
      <c r="V661" s="33" t="s">
        <v>5025</v>
      </c>
      <c r="W661" s="1"/>
    </row>
    <row r="662" spans="1:24" ht="12" customHeight="1">
      <c r="A662" s="4">
        <v>9</v>
      </c>
      <c r="B662" s="8"/>
      <c r="C662" s="64">
        <v>1921</v>
      </c>
      <c r="D662" s="64">
        <v>1907</v>
      </c>
      <c r="E662" s="211">
        <f t="shared" si="35"/>
        <v>1907</v>
      </c>
      <c r="F662" s="64">
        <f t="shared" si="36"/>
        <v>-14</v>
      </c>
      <c r="G662" s="64"/>
      <c r="H662" s="8"/>
      <c r="I662" s="8" t="s">
        <v>1350</v>
      </c>
      <c r="J662" s="8" t="s">
        <v>1513</v>
      </c>
      <c r="K662" s="4" t="s">
        <v>5022</v>
      </c>
      <c r="L662" s="13"/>
      <c r="M662" s="13" t="s">
        <v>5024</v>
      </c>
      <c r="N662" s="13"/>
      <c r="O662" s="13"/>
      <c r="P662" s="33" t="s">
        <v>1882</v>
      </c>
      <c r="Q662" s="13"/>
      <c r="R662" s="33" t="s">
        <v>5023</v>
      </c>
      <c r="S662" s="6"/>
      <c r="T662" s="265">
        <v>2020</v>
      </c>
      <c r="U662" s="127" t="s">
        <v>6133</v>
      </c>
      <c r="V662" s="33" t="s">
        <v>6133</v>
      </c>
      <c r="X662" s="11"/>
    </row>
    <row r="663" spans="1:24" ht="12" customHeight="1">
      <c r="A663" s="4">
        <v>9</v>
      </c>
      <c r="B663" s="8"/>
      <c r="C663" s="64">
        <v>1921</v>
      </c>
      <c r="D663" s="64">
        <v>1907</v>
      </c>
      <c r="E663" s="211">
        <f t="shared" si="35"/>
        <v>1907</v>
      </c>
      <c r="F663" s="64">
        <f t="shared" si="36"/>
        <v>-14</v>
      </c>
      <c r="G663" s="64"/>
      <c r="H663" s="8"/>
      <c r="I663" s="4" t="s">
        <v>1350</v>
      </c>
      <c r="J663" s="4" t="s">
        <v>1513</v>
      </c>
      <c r="K663" s="4" t="s">
        <v>7380</v>
      </c>
      <c r="L663" s="33"/>
      <c r="M663" s="33" t="s">
        <v>2968</v>
      </c>
      <c r="N663" s="33"/>
      <c r="O663" s="33"/>
      <c r="P663" s="33" t="s">
        <v>2970</v>
      </c>
      <c r="Q663" s="61"/>
      <c r="R663" s="4" t="s">
        <v>2969</v>
      </c>
      <c r="T663" s="265">
        <v>2020</v>
      </c>
      <c r="U663" s="4" t="s">
        <v>7381</v>
      </c>
      <c r="V663" s="33" t="s">
        <v>6134</v>
      </c>
      <c r="W663" s="29"/>
      <c r="X663" s="31"/>
    </row>
    <row r="664" spans="1:24" ht="12" customHeight="1">
      <c r="A664" s="4">
        <v>9</v>
      </c>
      <c r="B664" s="8"/>
      <c r="C664" s="64">
        <v>1921</v>
      </c>
      <c r="D664" s="64">
        <v>1907</v>
      </c>
      <c r="E664" s="211">
        <f t="shared" si="35"/>
        <v>1907</v>
      </c>
      <c r="F664" s="64">
        <f t="shared" si="36"/>
        <v>-14</v>
      </c>
      <c r="G664" s="64"/>
      <c r="H664" s="8"/>
      <c r="I664" s="8" t="s">
        <v>1350</v>
      </c>
      <c r="J664" s="8" t="s">
        <v>1513</v>
      </c>
      <c r="K664" s="4" t="s">
        <v>1160</v>
      </c>
      <c r="L664" s="13" t="s">
        <v>5020</v>
      </c>
      <c r="M664" s="13" t="s">
        <v>5021</v>
      </c>
      <c r="N664" s="13"/>
      <c r="O664" s="13"/>
      <c r="P664" s="13" t="s">
        <v>1671</v>
      </c>
      <c r="Q664" s="13"/>
      <c r="R664" s="8" t="s">
        <v>671</v>
      </c>
      <c r="S664" s="8"/>
      <c r="T664" s="265">
        <v>2020</v>
      </c>
      <c r="U664" s="127" t="s">
        <v>7841</v>
      </c>
      <c r="V664" s="33" t="s">
        <v>6135</v>
      </c>
      <c r="W664" s="8"/>
      <c r="X664" s="11"/>
    </row>
    <row r="665" spans="1:24" ht="12" customHeight="1">
      <c r="A665" s="4">
        <v>9</v>
      </c>
      <c r="B665" s="65">
        <v>0</v>
      </c>
      <c r="C665" s="64">
        <v>1929</v>
      </c>
      <c r="D665" s="64">
        <v>1915</v>
      </c>
      <c r="E665" s="211">
        <f t="shared" si="35"/>
        <v>1915</v>
      </c>
      <c r="F665" s="64">
        <f t="shared" si="36"/>
        <v>-14</v>
      </c>
      <c r="G665" s="64"/>
      <c r="H665" s="65">
        <v>0</v>
      </c>
      <c r="I665" s="64" t="s">
        <v>2245</v>
      </c>
      <c r="J665" s="64" t="s">
        <v>2640</v>
      </c>
      <c r="K665" s="117" t="s">
        <v>2641</v>
      </c>
      <c r="L665" s="69" t="s">
        <v>995</v>
      </c>
      <c r="M665" s="69" t="s">
        <v>2833</v>
      </c>
      <c r="N665" s="69"/>
      <c r="O665" s="69"/>
      <c r="P665" s="118"/>
      <c r="Q665" s="66" t="s">
        <v>4630</v>
      </c>
      <c r="R665" s="66"/>
      <c r="S665" s="66" t="s">
        <v>4631</v>
      </c>
      <c r="T665" s="267">
        <v>2020</v>
      </c>
      <c r="U665" s="127" t="s">
        <v>6136</v>
      </c>
      <c r="V665" s="33" t="s">
        <v>6136</v>
      </c>
    </row>
    <row r="666" spans="1:24" ht="12" customHeight="1">
      <c r="A666" s="4">
        <v>0</v>
      </c>
      <c r="B666" s="65"/>
      <c r="C666" s="64">
        <v>1945</v>
      </c>
      <c r="D666" s="64">
        <v>1931</v>
      </c>
      <c r="E666" s="211">
        <f t="shared" si="35"/>
        <v>1931</v>
      </c>
      <c r="F666" s="64">
        <f t="shared" si="36"/>
        <v>-14</v>
      </c>
      <c r="G666" s="64"/>
      <c r="H666" s="65"/>
      <c r="I666" s="64" t="s">
        <v>2249</v>
      </c>
      <c r="J666" s="64" t="s">
        <v>6855</v>
      </c>
      <c r="K666" s="117" t="s">
        <v>5751</v>
      </c>
      <c r="L666" s="69"/>
      <c r="M666" s="69" t="s">
        <v>2241</v>
      </c>
      <c r="N666" s="69"/>
      <c r="O666" s="69"/>
      <c r="P666" s="66" t="s">
        <v>5752</v>
      </c>
      <c r="Q666" s="66"/>
      <c r="R666" s="66" t="s">
        <v>5753</v>
      </c>
      <c r="S666" s="66"/>
      <c r="T666" s="143">
        <v>2019</v>
      </c>
      <c r="U666" s="127" t="s">
        <v>6856</v>
      </c>
      <c r="V666" s="33"/>
    </row>
    <row r="667" spans="1:24" ht="12" customHeight="1">
      <c r="A667" s="4">
        <v>9</v>
      </c>
      <c r="B667" s="65">
        <v>3.7</v>
      </c>
      <c r="C667" s="64">
        <v>1950</v>
      </c>
      <c r="D667" s="64">
        <v>1936</v>
      </c>
      <c r="E667" s="211">
        <f t="shared" si="35"/>
        <v>1936</v>
      </c>
      <c r="F667" s="64">
        <f t="shared" si="36"/>
        <v>-14</v>
      </c>
      <c r="G667" s="64"/>
      <c r="H667" s="65">
        <v>3.7</v>
      </c>
      <c r="I667" s="64" t="s">
        <v>2245</v>
      </c>
      <c r="J667" s="64" t="s">
        <v>2642</v>
      </c>
      <c r="K667" s="117" t="s">
        <v>2643</v>
      </c>
      <c r="L667" s="69" t="s">
        <v>3654</v>
      </c>
      <c r="M667" s="69"/>
      <c r="N667" s="69"/>
      <c r="O667" s="69"/>
      <c r="P667" s="66" t="s">
        <v>2644</v>
      </c>
      <c r="Q667" s="66" t="s">
        <v>2645</v>
      </c>
      <c r="R667" s="66"/>
      <c r="S667" s="66"/>
      <c r="T667" s="267">
        <v>2020</v>
      </c>
      <c r="U667" s="127" t="s">
        <v>3356</v>
      </c>
      <c r="V667" s="33" t="s">
        <v>3356</v>
      </c>
    </row>
    <row r="668" spans="1:24" ht="12" customHeight="1" thickBot="1">
      <c r="A668" s="19">
        <v>9</v>
      </c>
      <c r="B668" s="8"/>
      <c r="C668" s="64">
        <v>1950</v>
      </c>
      <c r="D668" s="64">
        <v>1936</v>
      </c>
      <c r="E668" s="211">
        <f t="shared" si="35"/>
        <v>1936</v>
      </c>
      <c r="F668" s="64">
        <f t="shared" si="36"/>
        <v>-14</v>
      </c>
      <c r="G668" s="64"/>
      <c r="H668" s="8"/>
      <c r="I668" s="8" t="s">
        <v>1350</v>
      </c>
      <c r="J668" s="8" t="s">
        <v>487</v>
      </c>
      <c r="K668" s="4" t="s">
        <v>134</v>
      </c>
      <c r="L668" s="13"/>
      <c r="M668" s="13" t="s">
        <v>893</v>
      </c>
      <c r="N668" s="13"/>
      <c r="O668" s="13"/>
      <c r="P668" s="13" t="s">
        <v>1672</v>
      </c>
      <c r="Q668" s="13"/>
      <c r="R668" s="8" t="s">
        <v>135</v>
      </c>
      <c r="S668" s="8"/>
      <c r="T668" s="266">
        <v>2020</v>
      </c>
      <c r="U668" s="66" t="s">
        <v>7382</v>
      </c>
      <c r="V668" s="33" t="s">
        <v>6137</v>
      </c>
      <c r="W668" s="1"/>
    </row>
    <row r="669" spans="1:24" ht="12" customHeight="1" thickBot="1">
      <c r="A669" s="19">
        <v>9</v>
      </c>
      <c r="B669" s="75">
        <v>0.1</v>
      </c>
      <c r="C669" s="74">
        <v>1956</v>
      </c>
      <c r="D669" s="74">
        <v>1942</v>
      </c>
      <c r="E669" s="211">
        <f t="shared" si="35"/>
        <v>1942</v>
      </c>
      <c r="F669" s="64">
        <f t="shared" si="36"/>
        <v>-14</v>
      </c>
      <c r="G669" s="74"/>
      <c r="H669" s="75">
        <v>0.1</v>
      </c>
      <c r="I669" s="74" t="s">
        <v>2245</v>
      </c>
      <c r="J669" s="74" t="s">
        <v>4633</v>
      </c>
      <c r="K669" s="156" t="s">
        <v>4632</v>
      </c>
      <c r="L669" s="83"/>
      <c r="M669" s="83"/>
      <c r="N669" s="83"/>
      <c r="O669" s="83"/>
      <c r="P669" s="91" t="s">
        <v>2646</v>
      </c>
      <c r="Q669" s="167"/>
      <c r="R669" s="91"/>
      <c r="S669" s="91"/>
      <c r="T669" s="268">
        <v>2020</v>
      </c>
      <c r="U669" s="66" t="s">
        <v>7383</v>
      </c>
      <c r="V669" s="22" t="s">
        <v>4634</v>
      </c>
    </row>
    <row r="670" spans="1:24" ht="12" customHeight="1">
      <c r="A670" s="4">
        <v>11</v>
      </c>
      <c r="B670" s="8" t="s">
        <v>572</v>
      </c>
      <c r="C670" s="64">
        <v>1962</v>
      </c>
      <c r="D670" s="64">
        <v>1948</v>
      </c>
      <c r="E670" s="211">
        <f t="shared" si="35"/>
        <v>1948</v>
      </c>
      <c r="F670" s="64">
        <f t="shared" si="36"/>
        <v>-14</v>
      </c>
      <c r="G670" s="64"/>
      <c r="H670" s="8" t="s">
        <v>572</v>
      </c>
      <c r="I670" s="8" t="s">
        <v>2245</v>
      </c>
      <c r="J670" s="8" t="s">
        <v>1514</v>
      </c>
      <c r="K670" s="117" t="s">
        <v>4089</v>
      </c>
      <c r="L670" s="69" t="s">
        <v>4009</v>
      </c>
      <c r="M670" s="69"/>
      <c r="N670" s="69"/>
      <c r="O670" s="69"/>
      <c r="P670" s="66" t="s">
        <v>4086</v>
      </c>
      <c r="Q670" s="66" t="s">
        <v>4087</v>
      </c>
      <c r="R670" s="66"/>
      <c r="S670" s="66"/>
      <c r="T670" s="267">
        <v>2020</v>
      </c>
      <c r="U670" s="127" t="s">
        <v>4088</v>
      </c>
      <c r="V670" s="8" t="s">
        <v>4088</v>
      </c>
    </row>
    <row r="671" spans="1:24" ht="12" customHeight="1">
      <c r="A671" s="4">
        <v>11</v>
      </c>
      <c r="B671" s="8" t="s">
        <v>572</v>
      </c>
      <c r="C671" s="64">
        <v>1962</v>
      </c>
      <c r="D671" s="64">
        <v>1948</v>
      </c>
      <c r="E671" s="211">
        <f t="shared" si="35"/>
        <v>1948</v>
      </c>
      <c r="F671" s="64">
        <f t="shared" si="36"/>
        <v>-14</v>
      </c>
      <c r="G671" s="64"/>
      <c r="H671" s="8" t="s">
        <v>572</v>
      </c>
      <c r="I671" s="8" t="s">
        <v>2249</v>
      </c>
      <c r="J671" s="8" t="s">
        <v>1514</v>
      </c>
      <c r="K671" s="4" t="s">
        <v>324</v>
      </c>
      <c r="L671" s="13" t="s">
        <v>3904</v>
      </c>
      <c r="M671" s="13" t="s">
        <v>3904</v>
      </c>
      <c r="N671" s="13"/>
      <c r="O671" s="13"/>
      <c r="P671" s="8" t="s">
        <v>325</v>
      </c>
      <c r="Q671" s="13"/>
      <c r="R671" s="8" t="s">
        <v>326</v>
      </c>
      <c r="S671" s="8"/>
      <c r="T671" s="265">
        <v>2020</v>
      </c>
      <c r="U671" s="127" t="s">
        <v>6138</v>
      </c>
      <c r="V671" s="22" t="s">
        <v>6138</v>
      </c>
      <c r="W671" s="1"/>
    </row>
    <row r="672" spans="1:24" ht="12" customHeight="1">
      <c r="A672" s="4">
        <v>11</v>
      </c>
      <c r="B672" s="65">
        <v>0.1</v>
      </c>
      <c r="C672" s="64">
        <v>1966</v>
      </c>
      <c r="D672" s="64">
        <v>1952</v>
      </c>
      <c r="E672" s="211">
        <f t="shared" si="35"/>
        <v>1952</v>
      </c>
      <c r="F672" s="64">
        <f t="shared" si="36"/>
        <v>-14</v>
      </c>
      <c r="G672" s="64"/>
      <c r="H672" s="65" t="s">
        <v>755</v>
      </c>
      <c r="I672" s="64" t="s">
        <v>2245</v>
      </c>
      <c r="J672" s="64" t="s">
        <v>1984</v>
      </c>
      <c r="K672" s="117" t="s">
        <v>2647</v>
      </c>
      <c r="L672" s="69" t="s">
        <v>2581</v>
      </c>
      <c r="M672" s="69" t="s">
        <v>1834</v>
      </c>
      <c r="N672" s="69"/>
      <c r="O672" s="69"/>
      <c r="P672" s="66" t="s">
        <v>2648</v>
      </c>
      <c r="Q672" s="66" t="s">
        <v>6913</v>
      </c>
      <c r="R672" s="66" t="s">
        <v>4635</v>
      </c>
      <c r="S672" s="66" t="s">
        <v>6914</v>
      </c>
      <c r="T672" s="143">
        <v>2019</v>
      </c>
      <c r="U672" s="127" t="s">
        <v>7384</v>
      </c>
      <c r="V672" s="22" t="s">
        <v>3357</v>
      </c>
      <c r="W672" s="1"/>
    </row>
    <row r="673" spans="1:24" ht="12" customHeight="1">
      <c r="A673" s="4">
        <v>11</v>
      </c>
      <c r="B673" s="8"/>
      <c r="C673" s="64">
        <v>1966</v>
      </c>
      <c r="D673" s="64">
        <v>1952</v>
      </c>
      <c r="E673" s="211">
        <f t="shared" si="35"/>
        <v>1952</v>
      </c>
      <c r="F673" s="64">
        <f t="shared" si="36"/>
        <v>-14</v>
      </c>
      <c r="G673" s="64"/>
      <c r="H673" s="8"/>
      <c r="I673" s="8" t="s">
        <v>1350</v>
      </c>
      <c r="J673" s="8" t="s">
        <v>1984</v>
      </c>
      <c r="K673" s="4" t="s">
        <v>1985</v>
      </c>
      <c r="L673" s="13" t="s">
        <v>893</v>
      </c>
      <c r="M673" s="13" t="s">
        <v>3280</v>
      </c>
      <c r="N673" s="13"/>
      <c r="O673" s="13"/>
      <c r="P673" s="13" t="s">
        <v>1673</v>
      </c>
      <c r="Q673" s="13"/>
      <c r="R673" s="8" t="s">
        <v>3284</v>
      </c>
      <c r="S673" s="8"/>
      <c r="T673" s="265">
        <v>2020</v>
      </c>
      <c r="U673" s="237"/>
      <c r="V673" s="22" t="s">
        <v>6139</v>
      </c>
      <c r="W673" s="1"/>
    </row>
    <row r="674" spans="1:24" ht="12" customHeight="1">
      <c r="A674" s="4">
        <v>11</v>
      </c>
      <c r="B674" s="65">
        <v>1.2</v>
      </c>
      <c r="C674" s="64">
        <v>1992</v>
      </c>
      <c r="D674" s="64">
        <v>1978</v>
      </c>
      <c r="E674" s="211">
        <f t="shared" si="35"/>
        <v>1978</v>
      </c>
      <c r="F674" s="64">
        <f t="shared" si="36"/>
        <v>-14</v>
      </c>
      <c r="G674" s="64"/>
      <c r="H674" s="65">
        <v>1.2</v>
      </c>
      <c r="I674" s="64" t="s">
        <v>2245</v>
      </c>
      <c r="J674" s="64" t="s">
        <v>1515</v>
      </c>
      <c r="K674" s="117" t="s">
        <v>2649</v>
      </c>
      <c r="L674" s="69"/>
      <c r="M674" s="69" t="s">
        <v>2595</v>
      </c>
      <c r="N674" s="69"/>
      <c r="O674" s="69"/>
      <c r="P674" s="66" t="s">
        <v>2650</v>
      </c>
      <c r="Q674" s="66"/>
      <c r="R674" s="66" t="s">
        <v>4636</v>
      </c>
      <c r="S674" s="66"/>
      <c r="T674" s="267">
        <v>2020</v>
      </c>
      <c r="U674" s="66" t="s">
        <v>6415</v>
      </c>
      <c r="V674" s="22" t="s">
        <v>6140</v>
      </c>
    </row>
    <row r="675" spans="1:24" ht="12" customHeight="1">
      <c r="A675" s="4">
        <v>11</v>
      </c>
      <c r="B675" s="8"/>
      <c r="C675" s="64">
        <v>1992</v>
      </c>
      <c r="D675" s="64">
        <v>1978</v>
      </c>
      <c r="E675" s="211">
        <f t="shared" si="35"/>
        <v>1978</v>
      </c>
      <c r="F675" s="64">
        <f t="shared" si="36"/>
        <v>-14</v>
      </c>
      <c r="G675" s="64"/>
      <c r="H675" s="8"/>
      <c r="I675" s="8" t="s">
        <v>1362</v>
      </c>
      <c r="J675" s="8" t="s">
        <v>1515</v>
      </c>
      <c r="K675" s="4" t="s">
        <v>7385</v>
      </c>
      <c r="L675" s="13" t="s">
        <v>4097</v>
      </c>
      <c r="M675" s="13" t="s">
        <v>4095</v>
      </c>
      <c r="N675" s="13"/>
      <c r="O675" s="13"/>
      <c r="P675" s="13"/>
      <c r="Q675" s="13" t="s">
        <v>7387</v>
      </c>
      <c r="R675" s="13" t="s">
        <v>7386</v>
      </c>
      <c r="S675" s="8"/>
      <c r="T675" s="147">
        <v>2019</v>
      </c>
      <c r="U675" s="127"/>
      <c r="V675" s="22" t="s">
        <v>3147</v>
      </c>
      <c r="W675" s="1"/>
    </row>
    <row r="676" spans="1:24" ht="12" customHeight="1">
      <c r="A676" s="4">
        <v>11</v>
      </c>
      <c r="B676" s="8"/>
      <c r="C676" s="64">
        <v>1992</v>
      </c>
      <c r="D676" s="64">
        <v>1978</v>
      </c>
      <c r="E676" s="211">
        <f t="shared" ref="E676" si="39">C676+F676</f>
        <v>1978</v>
      </c>
      <c r="F676" s="64">
        <f t="shared" ref="F676" si="40">IF(G676="",F675,G676)</f>
        <v>-14</v>
      </c>
      <c r="G676" s="64"/>
      <c r="H676" s="8"/>
      <c r="I676" s="8" t="s">
        <v>1362</v>
      </c>
      <c r="J676" s="8" t="s">
        <v>1515</v>
      </c>
      <c r="K676" s="8" t="s">
        <v>7388</v>
      </c>
      <c r="L676" s="8"/>
      <c r="M676" s="8"/>
      <c r="N676" s="8"/>
      <c r="O676" s="8"/>
      <c r="P676" s="8" t="s">
        <v>7390</v>
      </c>
      <c r="Q676" s="8"/>
      <c r="R676" s="8" t="s">
        <v>7389</v>
      </c>
      <c r="S676" s="8"/>
      <c r="T676" s="147">
        <v>2018</v>
      </c>
      <c r="U676" s="127"/>
      <c r="V676" s="22"/>
      <c r="W676" s="1"/>
    </row>
    <row r="677" spans="1:24" ht="12" customHeight="1">
      <c r="A677" s="4">
        <v>11</v>
      </c>
      <c r="B677" s="8"/>
      <c r="C677" s="64">
        <v>1992</v>
      </c>
      <c r="D677" s="64">
        <v>1978</v>
      </c>
      <c r="E677" s="211" t="e">
        <f t="shared" ref="E677:E742" si="41">C677+F677</f>
        <v>#REF!</v>
      </c>
      <c r="F677" s="64" t="e">
        <f>IF(G677="",#REF!,G677)</f>
        <v>#REF!</v>
      </c>
      <c r="G677" s="64"/>
      <c r="H677" s="8"/>
      <c r="I677" s="8" t="s">
        <v>1350</v>
      </c>
      <c r="J677" s="8" t="s">
        <v>1515</v>
      </c>
      <c r="K677" s="4" t="s">
        <v>4098</v>
      </c>
      <c r="L677" s="13">
        <v>41</v>
      </c>
      <c r="M677" s="13" t="s">
        <v>4091</v>
      </c>
      <c r="N677" s="13"/>
      <c r="O677" s="13"/>
      <c r="P677" s="13" t="s">
        <v>1674</v>
      </c>
      <c r="Q677" s="13"/>
      <c r="R677" s="8" t="s">
        <v>488</v>
      </c>
      <c r="S677" s="8" t="s">
        <v>4090</v>
      </c>
      <c r="T677" s="265">
        <v>2020</v>
      </c>
      <c r="U677" s="8" t="s">
        <v>4099</v>
      </c>
      <c r="V677" s="22" t="s">
        <v>4099</v>
      </c>
      <c r="W677" s="27"/>
      <c r="X677" s="28"/>
    </row>
    <row r="678" spans="1:24" ht="12" customHeight="1">
      <c r="A678" s="4">
        <v>11</v>
      </c>
      <c r="B678" s="8"/>
      <c r="C678" s="64">
        <v>1992</v>
      </c>
      <c r="D678" s="64">
        <v>1978</v>
      </c>
      <c r="E678" s="211" t="e">
        <f t="shared" si="41"/>
        <v>#REF!</v>
      </c>
      <c r="F678" s="64" t="e">
        <f t="shared" ref="F678:F742" si="42">IF(G678="",F677,G678)</f>
        <v>#REF!</v>
      </c>
      <c r="G678" s="64"/>
      <c r="H678" s="8"/>
      <c r="I678" s="8" t="s">
        <v>1350</v>
      </c>
      <c r="J678" s="8" t="s">
        <v>1515</v>
      </c>
      <c r="K678" s="4" t="s">
        <v>5017</v>
      </c>
      <c r="L678" s="13"/>
      <c r="M678" s="13" t="s">
        <v>5019</v>
      </c>
      <c r="N678" s="13"/>
      <c r="O678" s="13"/>
      <c r="P678" s="13" t="s">
        <v>3148</v>
      </c>
      <c r="Q678" s="13" t="s">
        <v>5018</v>
      </c>
      <c r="R678" s="8" t="s">
        <v>5016</v>
      </c>
      <c r="S678" s="8"/>
      <c r="T678" s="269">
        <v>2020</v>
      </c>
      <c r="U678" s="127" t="s">
        <v>6141</v>
      </c>
      <c r="V678" s="8" t="s">
        <v>6141</v>
      </c>
      <c r="W678" s="1"/>
    </row>
    <row r="679" spans="1:24" ht="12" customHeight="1">
      <c r="A679" s="4">
        <v>11</v>
      </c>
      <c r="B679" s="8"/>
      <c r="C679" s="64">
        <v>1992</v>
      </c>
      <c r="D679" s="64">
        <v>1978</v>
      </c>
      <c r="E679" s="211" t="e">
        <f t="shared" si="41"/>
        <v>#REF!</v>
      </c>
      <c r="F679" s="64" t="e">
        <f t="shared" si="42"/>
        <v>#REF!</v>
      </c>
      <c r="G679" s="64"/>
      <c r="H679" s="8"/>
      <c r="I679" s="8" t="s">
        <v>1350</v>
      </c>
      <c r="J679" s="8" t="s">
        <v>1515</v>
      </c>
      <c r="K679" s="4" t="s">
        <v>743</v>
      </c>
      <c r="L679" s="13"/>
      <c r="M679" s="13" t="s">
        <v>4100</v>
      </c>
      <c r="N679" s="13"/>
      <c r="O679" s="13"/>
      <c r="P679" s="13" t="s">
        <v>1675</v>
      </c>
      <c r="Q679" s="13"/>
      <c r="R679" s="8" t="s">
        <v>742</v>
      </c>
      <c r="S679" s="8" t="s">
        <v>4101</v>
      </c>
      <c r="T679" s="265">
        <v>2020</v>
      </c>
      <c r="U679" s="127" t="s">
        <v>3146</v>
      </c>
      <c r="V679" s="22" t="s">
        <v>3146</v>
      </c>
      <c r="W679" s="1"/>
    </row>
    <row r="680" spans="1:24" ht="12" customHeight="1">
      <c r="A680" s="4">
        <v>11</v>
      </c>
      <c r="B680" s="8"/>
      <c r="C680" s="64">
        <v>1992</v>
      </c>
      <c r="D680" s="64">
        <v>1978</v>
      </c>
      <c r="E680" s="211" t="e">
        <f t="shared" si="41"/>
        <v>#REF!</v>
      </c>
      <c r="F680" s="64" t="e">
        <f t="shared" si="42"/>
        <v>#REF!</v>
      </c>
      <c r="G680" s="64"/>
      <c r="H680" s="8"/>
      <c r="I680" s="8" t="s">
        <v>2249</v>
      </c>
      <c r="J680" s="8" t="s">
        <v>1515</v>
      </c>
      <c r="K680" s="4" t="s">
        <v>5343</v>
      </c>
      <c r="L680" s="13">
        <v>45</v>
      </c>
      <c r="M680" s="13" t="s">
        <v>3928</v>
      </c>
      <c r="N680" s="13"/>
      <c r="O680" s="13"/>
      <c r="P680" s="13" t="s">
        <v>5345</v>
      </c>
      <c r="Q680" s="13">
        <v>614537732</v>
      </c>
      <c r="R680" s="13" t="s">
        <v>5344</v>
      </c>
      <c r="S680" s="8"/>
      <c r="T680" s="147">
        <v>2018</v>
      </c>
      <c r="U680" s="66" t="s">
        <v>6416</v>
      </c>
      <c r="V680" s="22" t="s">
        <v>5346</v>
      </c>
      <c r="W680" s="27"/>
      <c r="X680" s="28"/>
    </row>
    <row r="681" spans="1:24" ht="12" customHeight="1">
      <c r="A681" s="4">
        <v>11</v>
      </c>
      <c r="B681" s="65"/>
      <c r="C681" s="64">
        <v>2004</v>
      </c>
      <c r="D681" s="64">
        <v>1990</v>
      </c>
      <c r="E681" s="211" t="e">
        <f t="shared" si="41"/>
        <v>#REF!</v>
      </c>
      <c r="F681" s="64" t="e">
        <f t="shared" si="42"/>
        <v>#REF!</v>
      </c>
      <c r="G681" s="64"/>
      <c r="H681" s="65"/>
      <c r="I681" s="64" t="s">
        <v>2245</v>
      </c>
      <c r="J681" s="8" t="s">
        <v>136</v>
      </c>
      <c r="K681" s="117" t="s">
        <v>2651</v>
      </c>
      <c r="L681" s="69" t="s">
        <v>3658</v>
      </c>
      <c r="M681" s="69" t="s">
        <v>3638</v>
      </c>
      <c r="N681" s="69"/>
      <c r="O681" s="69"/>
      <c r="P681" s="66" t="s">
        <v>2652</v>
      </c>
      <c r="Q681" s="66"/>
      <c r="R681" s="66" t="s">
        <v>7391</v>
      </c>
      <c r="S681" s="66" t="s">
        <v>7392</v>
      </c>
      <c r="T681" s="267">
        <v>2020</v>
      </c>
      <c r="U681" s="66" t="s">
        <v>3358</v>
      </c>
      <c r="V681" s="22" t="s">
        <v>3358</v>
      </c>
    </row>
    <row r="682" spans="1:24" ht="12" customHeight="1">
      <c r="A682" s="4">
        <v>11</v>
      </c>
      <c r="B682" s="8"/>
      <c r="C682" s="64">
        <v>2004</v>
      </c>
      <c r="D682" s="64">
        <v>1990</v>
      </c>
      <c r="E682" s="211" t="e">
        <f t="shared" si="41"/>
        <v>#REF!</v>
      </c>
      <c r="F682" s="64" t="e">
        <f t="shared" si="42"/>
        <v>#REF!</v>
      </c>
      <c r="G682" s="64"/>
      <c r="H682" s="8"/>
      <c r="I682" s="8" t="s">
        <v>1362</v>
      </c>
      <c r="J682" s="8" t="s">
        <v>136</v>
      </c>
      <c r="K682" s="4" t="s">
        <v>6857</v>
      </c>
      <c r="L682" s="13" t="s">
        <v>4096</v>
      </c>
      <c r="M682" s="13" t="s">
        <v>4096</v>
      </c>
      <c r="N682" s="13"/>
      <c r="O682" s="13"/>
      <c r="P682" s="33"/>
      <c r="Q682" s="13" t="s">
        <v>6904</v>
      </c>
      <c r="R682" s="8" t="s">
        <v>137</v>
      </c>
      <c r="S682" s="4" t="s">
        <v>6903</v>
      </c>
      <c r="T682" s="269">
        <v>2020</v>
      </c>
      <c r="U682" s="66" t="s">
        <v>7393</v>
      </c>
      <c r="V682" s="22" t="s">
        <v>6142</v>
      </c>
      <c r="W682" s="27"/>
      <c r="X682" s="28"/>
    </row>
    <row r="683" spans="1:24" ht="12" customHeight="1">
      <c r="A683" s="4">
        <v>11</v>
      </c>
      <c r="B683" s="8"/>
      <c r="C683" s="64">
        <v>2004</v>
      </c>
      <c r="D683" s="64">
        <v>1990</v>
      </c>
      <c r="E683" s="211" t="e">
        <f>C683+F683</f>
        <v>#REF!</v>
      </c>
      <c r="F683" s="64" t="e">
        <f>IF(G683="",F682,G683)</f>
        <v>#REF!</v>
      </c>
      <c r="G683" s="64"/>
      <c r="H683" s="8"/>
      <c r="I683" s="8" t="s">
        <v>1362</v>
      </c>
      <c r="J683" s="8" t="s">
        <v>136</v>
      </c>
      <c r="K683" s="8" t="s">
        <v>6858</v>
      </c>
      <c r="L683" s="8"/>
      <c r="M683" s="8"/>
      <c r="N683" s="8"/>
      <c r="O683" s="8"/>
      <c r="P683" s="8" t="s">
        <v>6859</v>
      </c>
      <c r="Q683" s="13"/>
      <c r="R683" s="32" t="s">
        <v>6860</v>
      </c>
      <c r="S683" s="8"/>
      <c r="T683" s="147">
        <v>2019</v>
      </c>
      <c r="U683" s="127" t="s">
        <v>7394</v>
      </c>
      <c r="V683" s="22"/>
      <c r="W683" s="27"/>
      <c r="X683" s="28"/>
    </row>
    <row r="684" spans="1:24" ht="12" customHeight="1">
      <c r="A684" s="4">
        <v>11</v>
      </c>
      <c r="B684" s="8"/>
      <c r="C684" s="64">
        <v>2011</v>
      </c>
      <c r="D684" s="64">
        <v>1990</v>
      </c>
      <c r="E684" s="211"/>
      <c r="F684" s="64"/>
      <c r="G684" s="64"/>
      <c r="H684" s="8" t="s">
        <v>630</v>
      </c>
      <c r="I684" s="8" t="s">
        <v>1352</v>
      </c>
      <c r="J684" s="8" t="s">
        <v>2934</v>
      </c>
      <c r="K684" s="4" t="s">
        <v>2966</v>
      </c>
      <c r="L684" s="33"/>
      <c r="M684" s="33"/>
      <c r="N684" s="33"/>
      <c r="O684" s="33"/>
      <c r="P684" s="33" t="s">
        <v>2967</v>
      </c>
      <c r="Q684" s="33" t="s">
        <v>5014</v>
      </c>
      <c r="R684" s="33" t="s">
        <v>5011</v>
      </c>
      <c r="S684" s="4" t="s">
        <v>5013</v>
      </c>
      <c r="T684" s="147">
        <v>2019</v>
      </c>
      <c r="U684" s="127" t="s">
        <v>5012</v>
      </c>
      <c r="V684" s="8" t="s">
        <v>5012</v>
      </c>
      <c r="W684" s="22" t="s">
        <v>5015</v>
      </c>
      <c r="X684" s="28"/>
    </row>
    <row r="685" spans="1:24" ht="12" customHeight="1">
      <c r="A685" s="4">
        <v>11</v>
      </c>
      <c r="B685" s="8"/>
      <c r="C685" s="64">
        <v>2010</v>
      </c>
      <c r="D685" s="64">
        <v>1996</v>
      </c>
      <c r="E685" s="211">
        <f>C685+F685</f>
        <v>2010</v>
      </c>
      <c r="F685" s="64">
        <f>IF(G685="",F687,G685)</f>
        <v>0</v>
      </c>
      <c r="G685" s="64"/>
      <c r="H685" s="8"/>
      <c r="I685" s="8" t="s">
        <v>4645</v>
      </c>
      <c r="J685" s="8" t="s">
        <v>5754</v>
      </c>
      <c r="K685" s="4" t="s">
        <v>5755</v>
      </c>
      <c r="L685" s="13"/>
      <c r="M685" s="13"/>
      <c r="N685" s="13"/>
      <c r="O685" s="13"/>
      <c r="P685" s="13" t="s">
        <v>5756</v>
      </c>
      <c r="Q685" s="13"/>
      <c r="R685" s="8" t="s">
        <v>5757</v>
      </c>
      <c r="S685" s="8"/>
      <c r="T685" s="265">
        <v>2020</v>
      </c>
      <c r="U685" s="127" t="s">
        <v>5758</v>
      </c>
      <c r="V685" s="8"/>
      <c r="W685" s="22"/>
      <c r="X685" s="28"/>
    </row>
    <row r="686" spans="1:24" ht="12" customHeight="1">
      <c r="A686" s="4">
        <v>11</v>
      </c>
      <c r="B686" s="8"/>
      <c r="C686" s="64">
        <v>2021</v>
      </c>
      <c r="D686" s="64">
        <v>2010</v>
      </c>
      <c r="E686" s="211">
        <f t="shared" si="41"/>
        <v>2021</v>
      </c>
      <c r="F686" s="64">
        <f>IF(G686="",F684,G686)</f>
        <v>0</v>
      </c>
      <c r="G686" s="64"/>
      <c r="H686" s="8" t="s">
        <v>1447</v>
      </c>
      <c r="I686" s="8" t="s">
        <v>1350</v>
      </c>
      <c r="J686" s="8" t="s">
        <v>569</v>
      </c>
      <c r="K686" s="4" t="s">
        <v>1983</v>
      </c>
      <c r="L686" s="13" t="s">
        <v>796</v>
      </c>
      <c r="M686" s="13" t="s">
        <v>5009</v>
      </c>
      <c r="N686" s="13"/>
      <c r="O686" s="13"/>
      <c r="P686" s="13" t="s">
        <v>1785</v>
      </c>
      <c r="Q686" s="13"/>
      <c r="R686" s="33" t="s">
        <v>5010</v>
      </c>
      <c r="S686" s="8"/>
      <c r="T686" s="269">
        <v>2020</v>
      </c>
      <c r="U686" s="127" t="s">
        <v>6143</v>
      </c>
      <c r="V686" s="22" t="s">
        <v>6143</v>
      </c>
      <c r="W686" s="1"/>
    </row>
    <row r="687" spans="1:24" ht="12" customHeight="1">
      <c r="A687" s="4">
        <v>11</v>
      </c>
      <c r="B687" s="8"/>
      <c r="C687" s="64">
        <v>2021</v>
      </c>
      <c r="D687" s="64">
        <v>2010</v>
      </c>
      <c r="E687" s="211">
        <f t="shared" si="41"/>
        <v>2021</v>
      </c>
      <c r="F687" s="64">
        <f t="shared" si="42"/>
        <v>0</v>
      </c>
      <c r="G687" s="64"/>
      <c r="H687" s="8" t="s">
        <v>1447</v>
      </c>
      <c r="I687" s="8" t="s">
        <v>1362</v>
      </c>
      <c r="J687" s="8" t="s">
        <v>569</v>
      </c>
      <c r="K687" s="4" t="s">
        <v>5348</v>
      </c>
      <c r="L687" s="13"/>
      <c r="M687" s="13" t="s">
        <v>5349</v>
      </c>
      <c r="N687" s="13"/>
      <c r="O687" s="13"/>
      <c r="P687" s="13" t="s">
        <v>1676</v>
      </c>
      <c r="Q687" s="13"/>
      <c r="R687" s="8" t="s">
        <v>5347</v>
      </c>
      <c r="S687" s="8" t="s">
        <v>570</v>
      </c>
      <c r="T687" s="147">
        <v>2019</v>
      </c>
      <c r="U687" s="127"/>
      <c r="V687" s="22"/>
      <c r="W687" s="1"/>
    </row>
    <row r="688" spans="1:24" ht="12" customHeight="1">
      <c r="A688" s="4">
        <v>11</v>
      </c>
      <c r="B688" s="65">
        <v>0.8</v>
      </c>
      <c r="C688" s="64">
        <v>2024</v>
      </c>
      <c r="D688" s="64">
        <v>2010</v>
      </c>
      <c r="E688" s="211">
        <f t="shared" si="41"/>
        <v>2024</v>
      </c>
      <c r="F688" s="64">
        <f>IF(G688="",F685,G688)</f>
        <v>0</v>
      </c>
      <c r="G688" s="64"/>
      <c r="H688" s="65">
        <v>0.8</v>
      </c>
      <c r="I688" s="64" t="s">
        <v>2245</v>
      </c>
      <c r="J688" s="64" t="s">
        <v>2653</v>
      </c>
      <c r="K688" s="117" t="s">
        <v>2654</v>
      </c>
      <c r="L688" s="69" t="s">
        <v>995</v>
      </c>
      <c r="M688" s="69" t="s">
        <v>3650</v>
      </c>
      <c r="N688" s="69"/>
      <c r="O688" s="69"/>
      <c r="P688" s="66" t="s">
        <v>2655</v>
      </c>
      <c r="Q688" s="66"/>
      <c r="R688" s="66" t="s">
        <v>3649</v>
      </c>
      <c r="S688" s="66"/>
      <c r="T688" s="265">
        <v>2020</v>
      </c>
      <c r="U688" s="127" t="s">
        <v>3359</v>
      </c>
      <c r="V688" s="22" t="s">
        <v>3359</v>
      </c>
    </row>
    <row r="689" spans="1:24" ht="12" customHeight="1">
      <c r="A689" s="4">
        <v>11</v>
      </c>
      <c r="B689" s="65">
        <v>0.5</v>
      </c>
      <c r="C689" s="64">
        <v>2026</v>
      </c>
      <c r="D689" s="64">
        <v>2012</v>
      </c>
      <c r="E689" s="211">
        <f t="shared" si="41"/>
        <v>2026</v>
      </c>
      <c r="F689" s="64">
        <f t="shared" si="42"/>
        <v>0</v>
      </c>
      <c r="G689" s="64"/>
      <c r="H689" s="65">
        <v>0.5</v>
      </c>
      <c r="I689" s="64" t="s">
        <v>2245</v>
      </c>
      <c r="J689" s="8" t="s">
        <v>1369</v>
      </c>
      <c r="K689" s="117" t="s">
        <v>2656</v>
      </c>
      <c r="L689" s="69" t="s">
        <v>3651</v>
      </c>
      <c r="M689" s="69"/>
      <c r="N689" s="69"/>
      <c r="O689" s="69"/>
      <c r="P689" s="66" t="s">
        <v>2657</v>
      </c>
      <c r="Q689" s="66" t="s">
        <v>2658</v>
      </c>
      <c r="R689" s="66" t="s">
        <v>7396</v>
      </c>
      <c r="S689" s="4"/>
      <c r="T689" s="272">
        <v>2021</v>
      </c>
      <c r="U689" s="127" t="s">
        <v>7395</v>
      </c>
      <c r="V689" s="22" t="s">
        <v>3360</v>
      </c>
    </row>
    <row r="690" spans="1:24" ht="12" customHeight="1">
      <c r="A690" s="4">
        <v>11</v>
      </c>
      <c r="B690" s="8"/>
      <c r="C690" s="64">
        <v>2027</v>
      </c>
      <c r="D690" s="64">
        <v>2013</v>
      </c>
      <c r="E690" s="211">
        <f t="shared" si="41"/>
        <v>2027</v>
      </c>
      <c r="F690" s="64">
        <f t="shared" si="42"/>
        <v>0</v>
      </c>
      <c r="G690" s="64"/>
      <c r="H690" s="8"/>
      <c r="I690" s="8" t="s">
        <v>1350</v>
      </c>
      <c r="J690" s="8" t="s">
        <v>1369</v>
      </c>
      <c r="K690" s="4" t="s">
        <v>490</v>
      </c>
      <c r="L690" s="13" t="s">
        <v>4996</v>
      </c>
      <c r="M690" s="13" t="s">
        <v>4997</v>
      </c>
      <c r="N690" s="13"/>
      <c r="O690" s="13"/>
      <c r="P690" s="13" t="s">
        <v>1679</v>
      </c>
      <c r="Q690" s="13"/>
      <c r="R690" s="8" t="s">
        <v>491</v>
      </c>
      <c r="S690" s="8"/>
      <c r="T690" s="269">
        <v>2020</v>
      </c>
      <c r="U690" s="8" t="s">
        <v>6144</v>
      </c>
      <c r="V690" s="8" t="s">
        <v>6144</v>
      </c>
    </row>
    <row r="691" spans="1:24" ht="12" customHeight="1">
      <c r="A691" s="4">
        <v>11</v>
      </c>
      <c r="B691" s="8"/>
      <c r="C691" s="64">
        <v>2027</v>
      </c>
      <c r="D691" s="64">
        <v>2013</v>
      </c>
      <c r="E691" s="211">
        <f t="shared" si="41"/>
        <v>2027</v>
      </c>
      <c r="F691" s="64">
        <f t="shared" si="42"/>
        <v>0</v>
      </c>
      <c r="G691" s="64"/>
      <c r="H691" s="8"/>
      <c r="I691" s="8" t="s">
        <v>1350</v>
      </c>
      <c r="J691" s="8" t="s">
        <v>1369</v>
      </c>
      <c r="K691" s="4" t="s">
        <v>1497</v>
      </c>
      <c r="L691" s="13"/>
      <c r="M691" s="13" t="s">
        <v>795</v>
      </c>
      <c r="N691" s="13"/>
      <c r="O691" s="13"/>
      <c r="P691" s="13" t="s">
        <v>1678</v>
      </c>
      <c r="Q691" s="13" t="s">
        <v>3150</v>
      </c>
      <c r="R691" s="8" t="s">
        <v>6452</v>
      </c>
      <c r="S691" s="8"/>
      <c r="T691" s="269">
        <v>2020</v>
      </c>
      <c r="U691" s="8" t="s">
        <v>7397</v>
      </c>
      <c r="V691" s="8" t="s">
        <v>3149</v>
      </c>
      <c r="W691" s="1"/>
    </row>
    <row r="692" spans="1:24" ht="12" customHeight="1">
      <c r="A692" s="4">
        <v>11</v>
      </c>
      <c r="B692" s="8"/>
      <c r="C692" s="64">
        <v>2027</v>
      </c>
      <c r="D692" s="64">
        <v>2013</v>
      </c>
      <c r="E692" s="211">
        <f t="shared" si="41"/>
        <v>2027</v>
      </c>
      <c r="F692" s="64">
        <f t="shared" si="42"/>
        <v>0</v>
      </c>
      <c r="G692" s="64"/>
      <c r="H692" s="8"/>
      <c r="I692" s="8" t="s">
        <v>1350</v>
      </c>
      <c r="J692" s="8" t="s">
        <v>1369</v>
      </c>
      <c r="K692" s="4" t="s">
        <v>4102</v>
      </c>
      <c r="L692" s="13"/>
      <c r="M692" s="13" t="s">
        <v>4109</v>
      </c>
      <c r="N692" s="13"/>
      <c r="O692" s="13"/>
      <c r="P692" s="13" t="s">
        <v>4110</v>
      </c>
      <c r="Q692" s="13"/>
      <c r="R692" s="8" t="s">
        <v>6453</v>
      </c>
      <c r="S692" s="8" t="s">
        <v>4111</v>
      </c>
      <c r="T692" s="269">
        <v>2020</v>
      </c>
      <c r="U692" s="127" t="s">
        <v>4108</v>
      </c>
      <c r="V692" s="8" t="s">
        <v>4108</v>
      </c>
      <c r="W692" s="1"/>
    </row>
    <row r="693" spans="1:24" ht="12" customHeight="1">
      <c r="A693" s="4">
        <v>11</v>
      </c>
      <c r="B693" s="8"/>
      <c r="C693" s="64">
        <v>2027</v>
      </c>
      <c r="D693" s="64">
        <v>2013</v>
      </c>
      <c r="E693" s="211">
        <f t="shared" si="41"/>
        <v>2027</v>
      </c>
      <c r="F693" s="64">
        <f t="shared" si="42"/>
        <v>0</v>
      </c>
      <c r="G693" s="64"/>
      <c r="H693" s="8"/>
      <c r="I693" s="8" t="s">
        <v>1350</v>
      </c>
      <c r="J693" s="8" t="s">
        <v>1369</v>
      </c>
      <c r="K693" s="4" t="s">
        <v>5007</v>
      </c>
      <c r="L693" s="13"/>
      <c r="M693" s="13" t="s">
        <v>2240</v>
      </c>
      <c r="N693" s="13"/>
      <c r="O693" s="13"/>
      <c r="P693" s="13" t="s">
        <v>5008</v>
      </c>
      <c r="Q693" s="13"/>
      <c r="R693" s="8" t="s">
        <v>5006</v>
      </c>
      <c r="S693" s="8"/>
      <c r="T693" s="269">
        <v>2020</v>
      </c>
      <c r="U693" s="127" t="s">
        <v>6145</v>
      </c>
      <c r="V693" s="8" t="s">
        <v>6145</v>
      </c>
      <c r="W693" s="1"/>
    </row>
    <row r="694" spans="1:24" ht="12" customHeight="1">
      <c r="A694" s="4">
        <v>11</v>
      </c>
      <c r="B694" s="8"/>
      <c r="C694" s="64">
        <v>2027</v>
      </c>
      <c r="D694" s="64">
        <v>2013</v>
      </c>
      <c r="E694" s="211">
        <f t="shared" si="41"/>
        <v>2027</v>
      </c>
      <c r="F694" s="64">
        <f t="shared" si="42"/>
        <v>0</v>
      </c>
      <c r="G694" s="64"/>
      <c r="H694" s="8"/>
      <c r="I694" s="8" t="s">
        <v>1350</v>
      </c>
      <c r="J694" s="8" t="s">
        <v>1369</v>
      </c>
      <c r="K694" s="4" t="s">
        <v>5002</v>
      </c>
      <c r="L694" s="13"/>
      <c r="M694" s="13" t="s">
        <v>5005</v>
      </c>
      <c r="N694" s="13"/>
      <c r="O694" s="13"/>
      <c r="P694" s="13" t="s">
        <v>5004</v>
      </c>
      <c r="Q694" s="13"/>
      <c r="R694" s="8" t="s">
        <v>5003</v>
      </c>
      <c r="S694" s="8"/>
      <c r="T694" s="269">
        <v>2020</v>
      </c>
      <c r="U694" s="127" t="s">
        <v>6146</v>
      </c>
      <c r="V694" s="8" t="s">
        <v>6146</v>
      </c>
      <c r="W694" s="1"/>
    </row>
    <row r="695" spans="1:24" ht="12" customHeight="1">
      <c r="A695" s="4">
        <v>11</v>
      </c>
      <c r="B695" s="8"/>
      <c r="C695" s="64">
        <v>2027</v>
      </c>
      <c r="D695" s="64">
        <v>2013</v>
      </c>
      <c r="E695" s="211">
        <f t="shared" si="41"/>
        <v>2027</v>
      </c>
      <c r="F695" s="64">
        <f t="shared" si="42"/>
        <v>0</v>
      </c>
      <c r="G695" s="64"/>
      <c r="H695" s="8"/>
      <c r="I695" s="8" t="s">
        <v>1350</v>
      </c>
      <c r="J695" s="8" t="s">
        <v>1369</v>
      </c>
      <c r="K695" s="4" t="s">
        <v>4999</v>
      </c>
      <c r="L695" s="13"/>
      <c r="M695" s="13" t="s">
        <v>5000</v>
      </c>
      <c r="N695" s="13"/>
      <c r="O695" s="13"/>
      <c r="P695" s="13" t="s">
        <v>5001</v>
      </c>
      <c r="Q695" s="13"/>
      <c r="R695" s="8" t="s">
        <v>4998</v>
      </c>
      <c r="S695" s="8"/>
      <c r="T695" s="269">
        <v>2020</v>
      </c>
      <c r="U695" s="8" t="s">
        <v>6147</v>
      </c>
      <c r="V695" s="8" t="s">
        <v>6147</v>
      </c>
      <c r="W695" s="1"/>
    </row>
    <row r="696" spans="1:24" ht="12" customHeight="1">
      <c r="A696" s="4">
        <v>11</v>
      </c>
      <c r="B696" s="8"/>
      <c r="C696" s="64">
        <v>2027</v>
      </c>
      <c r="D696" s="64">
        <v>2013</v>
      </c>
      <c r="E696" s="211">
        <f t="shared" si="41"/>
        <v>2027</v>
      </c>
      <c r="F696" s="64">
        <f t="shared" si="42"/>
        <v>0</v>
      </c>
      <c r="G696" s="64"/>
      <c r="H696" s="8"/>
      <c r="I696" s="8" t="s">
        <v>1350</v>
      </c>
      <c r="J696" s="8" t="s">
        <v>1369</v>
      </c>
      <c r="K696" s="4" t="s">
        <v>4106</v>
      </c>
      <c r="L696" s="13"/>
      <c r="M696" s="13" t="s">
        <v>4105</v>
      </c>
      <c r="N696" s="13"/>
      <c r="O696" s="13"/>
      <c r="P696" s="13" t="s">
        <v>1680</v>
      </c>
      <c r="Q696" s="13"/>
      <c r="R696" s="8" t="s">
        <v>4107</v>
      </c>
      <c r="S696" s="23" t="s">
        <v>4104</v>
      </c>
      <c r="T696" s="269">
        <v>2020</v>
      </c>
      <c r="U696" s="127" t="s">
        <v>4103</v>
      </c>
      <c r="V696" s="8" t="s">
        <v>4103</v>
      </c>
      <c r="W696" s="1"/>
      <c r="X696" s="32"/>
    </row>
    <row r="697" spans="1:24" ht="12" customHeight="1">
      <c r="A697" s="4">
        <v>11</v>
      </c>
      <c r="B697" s="8"/>
      <c r="C697" s="64">
        <v>2027</v>
      </c>
      <c r="D697" s="64">
        <v>2013</v>
      </c>
      <c r="E697" s="211">
        <f t="shared" si="41"/>
        <v>2027</v>
      </c>
      <c r="F697" s="64">
        <f t="shared" si="42"/>
        <v>0</v>
      </c>
      <c r="G697" s="64"/>
      <c r="H697" s="8"/>
      <c r="I697" s="8" t="s">
        <v>1350</v>
      </c>
      <c r="J697" s="8" t="s">
        <v>1369</v>
      </c>
      <c r="K697" s="8" t="s">
        <v>7398</v>
      </c>
      <c r="L697" s="8"/>
      <c r="M697" s="8"/>
      <c r="N697" s="8"/>
      <c r="O697" s="8"/>
      <c r="P697" s="8" t="s">
        <v>7400</v>
      </c>
      <c r="Q697" s="8"/>
      <c r="R697" s="8" t="s">
        <v>7399</v>
      </c>
      <c r="S697" s="8"/>
      <c r="T697" s="269">
        <v>2020</v>
      </c>
      <c r="U697" s="127" t="s">
        <v>7401</v>
      </c>
      <c r="V697" s="8"/>
      <c r="W697" s="1"/>
      <c r="X697" s="32"/>
    </row>
    <row r="698" spans="1:24" ht="12" customHeight="1">
      <c r="A698" s="4">
        <v>11</v>
      </c>
      <c r="B698" s="8"/>
      <c r="C698" s="64">
        <v>2027</v>
      </c>
      <c r="D698" s="64">
        <v>2013</v>
      </c>
      <c r="E698" s="211">
        <f t="shared" si="41"/>
        <v>2027</v>
      </c>
      <c r="F698" s="64">
        <f t="shared" si="42"/>
        <v>0</v>
      </c>
      <c r="G698" s="64"/>
      <c r="H698" s="8"/>
      <c r="I698" s="8" t="s">
        <v>1350</v>
      </c>
      <c r="J698" s="8" t="s">
        <v>1369</v>
      </c>
      <c r="K698" s="4" t="s">
        <v>4112</v>
      </c>
      <c r="L698" s="13"/>
      <c r="M698" s="13" t="s">
        <v>4113</v>
      </c>
      <c r="N698" s="13"/>
      <c r="O698" s="13"/>
      <c r="P698" s="33" t="s">
        <v>4114</v>
      </c>
      <c r="Q698" s="33"/>
      <c r="R698" s="8" t="s">
        <v>4115</v>
      </c>
      <c r="S698" s="8" t="s">
        <v>4116</v>
      </c>
      <c r="T698" s="269">
        <v>2020</v>
      </c>
      <c r="U698" s="127" t="s">
        <v>4117</v>
      </c>
      <c r="V698" s="8" t="s">
        <v>4117</v>
      </c>
      <c r="W698" s="1"/>
      <c r="X698" s="32"/>
    </row>
    <row r="699" spans="1:24" ht="12" customHeight="1">
      <c r="A699" s="4">
        <v>11</v>
      </c>
      <c r="B699" s="8"/>
      <c r="C699" s="64">
        <v>2027</v>
      </c>
      <c r="D699" s="64">
        <v>2013</v>
      </c>
      <c r="E699" s="211">
        <f t="shared" si="41"/>
        <v>2027</v>
      </c>
      <c r="F699" s="64">
        <f t="shared" si="42"/>
        <v>0</v>
      </c>
      <c r="G699" s="64"/>
      <c r="H699" s="8"/>
      <c r="I699" s="8" t="s">
        <v>1363</v>
      </c>
      <c r="J699" s="8" t="s">
        <v>1369</v>
      </c>
      <c r="K699" s="4" t="s">
        <v>1371</v>
      </c>
      <c r="L699" s="13" t="s">
        <v>6632</v>
      </c>
      <c r="M699" s="13"/>
      <c r="N699" s="13"/>
      <c r="O699" s="13"/>
      <c r="P699" s="13" t="s">
        <v>1677</v>
      </c>
      <c r="Q699" s="13" t="s">
        <v>272</v>
      </c>
      <c r="R699" s="8" t="s">
        <v>1393</v>
      </c>
      <c r="S699" s="8"/>
      <c r="T699" s="269">
        <v>2020</v>
      </c>
      <c r="U699" s="127" t="s">
        <v>6417</v>
      </c>
      <c r="V699" s="22" t="s">
        <v>3361</v>
      </c>
      <c r="W699" s="3" t="s">
        <v>1392</v>
      </c>
    </row>
    <row r="700" spans="1:24" ht="12" customHeight="1">
      <c r="A700" s="4">
        <v>11</v>
      </c>
      <c r="B700" s="65">
        <v>2.7</v>
      </c>
      <c r="C700" s="64">
        <v>2035</v>
      </c>
      <c r="D700" s="64">
        <v>2021</v>
      </c>
      <c r="E700" s="211">
        <f t="shared" si="41"/>
        <v>2035</v>
      </c>
      <c r="F700" s="64">
        <f t="shared" si="42"/>
        <v>0</v>
      </c>
      <c r="G700" s="64"/>
      <c r="H700" s="65" t="s">
        <v>573</v>
      </c>
      <c r="I700" s="64" t="s">
        <v>2245</v>
      </c>
      <c r="J700" s="64" t="s">
        <v>4637</v>
      </c>
      <c r="K700" s="117" t="s">
        <v>4638</v>
      </c>
      <c r="L700" s="69" t="s">
        <v>4639</v>
      </c>
      <c r="M700" s="69" t="s">
        <v>4640</v>
      </c>
      <c r="N700" s="69"/>
      <c r="O700" s="69"/>
      <c r="P700" s="66" t="s">
        <v>2659</v>
      </c>
      <c r="Q700" s="66"/>
      <c r="R700" s="117" t="s">
        <v>7402</v>
      </c>
      <c r="S700" s="66"/>
      <c r="T700" s="267">
        <v>2020</v>
      </c>
      <c r="U700" s="127" t="s">
        <v>6148</v>
      </c>
      <c r="V700" s="22" t="s">
        <v>6148</v>
      </c>
    </row>
    <row r="701" spans="1:24" ht="12" customHeight="1">
      <c r="A701" s="4">
        <v>11</v>
      </c>
      <c r="B701" s="65">
        <v>0.3</v>
      </c>
      <c r="C701" s="64">
        <v>2037</v>
      </c>
      <c r="D701" s="64">
        <v>2023</v>
      </c>
      <c r="E701" s="211">
        <f t="shared" si="41"/>
        <v>2037</v>
      </c>
      <c r="F701" s="64">
        <f t="shared" si="42"/>
        <v>0</v>
      </c>
      <c r="G701" s="64"/>
      <c r="H701" s="65">
        <v>0.3</v>
      </c>
      <c r="I701" s="64" t="s">
        <v>2245</v>
      </c>
      <c r="J701" s="64" t="s">
        <v>2660</v>
      </c>
      <c r="K701" s="117" t="s">
        <v>4642</v>
      </c>
      <c r="L701" s="69"/>
      <c r="M701" s="69" t="s">
        <v>3629</v>
      </c>
      <c r="N701" s="69"/>
      <c r="O701" s="69"/>
      <c r="P701" s="66" t="s">
        <v>2661</v>
      </c>
      <c r="Q701" s="66"/>
      <c r="R701" s="66" t="s">
        <v>4641</v>
      </c>
      <c r="S701" s="66"/>
      <c r="T701" s="267">
        <v>2020</v>
      </c>
      <c r="U701" s="127" t="s">
        <v>3362</v>
      </c>
      <c r="V701" s="22" t="s">
        <v>3362</v>
      </c>
    </row>
    <row r="702" spans="1:24" ht="12" customHeight="1">
      <c r="A702" s="4">
        <v>11</v>
      </c>
      <c r="B702" s="8" t="s">
        <v>573</v>
      </c>
      <c r="C702" s="64">
        <v>2039</v>
      </c>
      <c r="D702" s="64">
        <v>2025</v>
      </c>
      <c r="E702" s="211">
        <f t="shared" si="41"/>
        <v>2039</v>
      </c>
      <c r="F702" s="64">
        <f t="shared" si="42"/>
        <v>0</v>
      </c>
      <c r="G702" s="64"/>
      <c r="H702" s="8" t="s">
        <v>573</v>
      </c>
      <c r="I702" s="8" t="s">
        <v>1362</v>
      </c>
      <c r="J702" s="6" t="s">
        <v>1516</v>
      </c>
      <c r="K702" s="33" t="s">
        <v>574</v>
      </c>
      <c r="L702" s="13"/>
      <c r="M702" s="13">
        <v>55</v>
      </c>
      <c r="N702" s="13"/>
      <c r="O702" s="13"/>
      <c r="P702" s="81" t="s">
        <v>329</v>
      </c>
      <c r="Q702" s="13"/>
      <c r="R702" s="81" t="s">
        <v>327</v>
      </c>
      <c r="S702" s="8" t="s">
        <v>328</v>
      </c>
      <c r="T702" s="147">
        <v>2019</v>
      </c>
      <c r="U702" s="127" t="s">
        <v>7403</v>
      </c>
      <c r="V702" s="1" t="s">
        <v>5350</v>
      </c>
      <c r="X702" s="32"/>
    </row>
    <row r="703" spans="1:24" ht="12" customHeight="1">
      <c r="A703" s="4">
        <v>11</v>
      </c>
      <c r="B703" s="8" t="s">
        <v>573</v>
      </c>
      <c r="C703" s="64">
        <v>2039</v>
      </c>
      <c r="D703" s="64">
        <v>2025</v>
      </c>
      <c r="E703" s="211">
        <f t="shared" si="41"/>
        <v>2039</v>
      </c>
      <c r="F703" s="64">
        <f t="shared" si="42"/>
        <v>0</v>
      </c>
      <c r="G703" s="64"/>
      <c r="H703" s="8" t="s">
        <v>573</v>
      </c>
      <c r="I703" s="8" t="s">
        <v>2249</v>
      </c>
      <c r="J703" s="6" t="s">
        <v>1516</v>
      </c>
      <c r="K703" s="4" t="s">
        <v>1041</v>
      </c>
      <c r="L703" s="13" t="s">
        <v>6684</v>
      </c>
      <c r="M703" s="13" t="s">
        <v>6685</v>
      </c>
      <c r="N703" s="13"/>
      <c r="O703" s="13"/>
      <c r="P703" s="13" t="s">
        <v>1681</v>
      </c>
      <c r="Q703" s="13" t="s">
        <v>6686</v>
      </c>
      <c r="R703" s="98" t="s">
        <v>6687</v>
      </c>
      <c r="S703" s="81"/>
      <c r="T703" s="269">
        <v>2020</v>
      </c>
      <c r="U703" s="127" t="s">
        <v>6683</v>
      </c>
      <c r="V703" s="81" t="s">
        <v>5351</v>
      </c>
      <c r="W703" s="1"/>
      <c r="X703" s="32"/>
    </row>
    <row r="704" spans="1:24" ht="12" customHeight="1">
      <c r="A704" s="4">
        <v>11</v>
      </c>
      <c r="B704" s="65">
        <v>0.3</v>
      </c>
      <c r="C704" s="64">
        <v>2051</v>
      </c>
      <c r="D704" s="64">
        <v>2037</v>
      </c>
      <c r="E704" s="211">
        <f t="shared" si="41"/>
        <v>2051</v>
      </c>
      <c r="F704" s="64">
        <f t="shared" si="42"/>
        <v>0</v>
      </c>
      <c r="G704" s="64"/>
      <c r="H704" s="65">
        <v>0.3</v>
      </c>
      <c r="I704" s="64" t="s">
        <v>2245</v>
      </c>
      <c r="J704" s="64" t="s">
        <v>571</v>
      </c>
      <c r="K704" s="117" t="s">
        <v>2662</v>
      </c>
      <c r="L704" s="69" t="s">
        <v>2595</v>
      </c>
      <c r="M704" s="69" t="s">
        <v>2833</v>
      </c>
      <c r="N704" s="69"/>
      <c r="O704" s="69"/>
      <c r="P704" s="66" t="s">
        <v>2663</v>
      </c>
      <c r="Q704" s="66" t="s">
        <v>2664</v>
      </c>
      <c r="R704" s="66"/>
      <c r="T704" s="143">
        <v>2019</v>
      </c>
      <c r="U704" s="66" t="s">
        <v>7404</v>
      </c>
      <c r="V704" s="42" t="s">
        <v>6149</v>
      </c>
    </row>
    <row r="705" spans="1:24" ht="12" customHeight="1">
      <c r="A705" s="4">
        <v>11</v>
      </c>
      <c r="B705" s="65"/>
      <c r="C705" s="64">
        <v>2051</v>
      </c>
      <c r="D705" s="64">
        <v>2037</v>
      </c>
      <c r="E705" s="211">
        <f t="shared" si="41"/>
        <v>2051</v>
      </c>
      <c r="F705" s="64">
        <f t="shared" si="42"/>
        <v>0</v>
      </c>
      <c r="G705" s="64"/>
      <c r="H705" s="65"/>
      <c r="I705" s="64" t="s">
        <v>1350</v>
      </c>
      <c r="J705" s="8" t="s">
        <v>571</v>
      </c>
      <c r="K705" s="117" t="s">
        <v>6542</v>
      </c>
      <c r="L705" s="69"/>
      <c r="M705" s="69" t="s">
        <v>4118</v>
      </c>
      <c r="N705" s="69"/>
      <c r="O705" s="69"/>
      <c r="P705" s="66" t="s">
        <v>3151</v>
      </c>
      <c r="Q705" s="66"/>
      <c r="R705" s="66" t="s">
        <v>6454</v>
      </c>
      <c r="S705" s="66" t="s">
        <v>4119</v>
      </c>
      <c r="T705" s="267">
        <v>2020</v>
      </c>
      <c r="U705" s="127" t="s">
        <v>3152</v>
      </c>
      <c r="V705" s="22" t="s">
        <v>3152</v>
      </c>
    </row>
    <row r="706" spans="1:24" ht="12" customHeight="1">
      <c r="A706" s="4">
        <v>11</v>
      </c>
      <c r="B706" s="8"/>
      <c r="C706" s="64">
        <v>2051</v>
      </c>
      <c r="D706" s="64">
        <v>2037</v>
      </c>
      <c r="E706" s="211">
        <f t="shared" si="41"/>
        <v>2051</v>
      </c>
      <c r="F706" s="64">
        <f t="shared" si="42"/>
        <v>0</v>
      </c>
      <c r="G706" s="64"/>
      <c r="H706" s="8"/>
      <c r="I706" s="8" t="s">
        <v>1350</v>
      </c>
      <c r="J706" s="8" t="s">
        <v>571</v>
      </c>
      <c r="K706" s="4" t="s">
        <v>492</v>
      </c>
      <c r="L706" s="13" t="s">
        <v>6682</v>
      </c>
      <c r="M706" s="13" t="s">
        <v>5502</v>
      </c>
      <c r="N706" s="13" t="s">
        <v>6426</v>
      </c>
      <c r="O706" s="13"/>
      <c r="P706" s="13" t="s">
        <v>1682</v>
      </c>
      <c r="Q706" s="13"/>
      <c r="R706" s="66" t="s">
        <v>4995</v>
      </c>
      <c r="S706" s="8"/>
      <c r="T706" s="269">
        <v>2020</v>
      </c>
      <c r="U706" s="127" t="s">
        <v>6150</v>
      </c>
      <c r="V706" s="42" t="s">
        <v>6150</v>
      </c>
      <c r="W706" s="1"/>
      <c r="X706" s="32"/>
    </row>
    <row r="707" spans="1:24" ht="12" customHeight="1">
      <c r="A707" s="4">
        <v>11</v>
      </c>
      <c r="B707" s="8"/>
      <c r="C707" s="64">
        <v>2051</v>
      </c>
      <c r="D707" s="64">
        <v>2037</v>
      </c>
      <c r="E707" s="211">
        <f t="shared" si="41"/>
        <v>2051</v>
      </c>
      <c r="F707" s="64">
        <f t="shared" si="42"/>
        <v>0</v>
      </c>
      <c r="G707" s="64"/>
      <c r="H707" s="8"/>
      <c r="I707" s="8" t="s">
        <v>1362</v>
      </c>
      <c r="J707" s="8" t="s">
        <v>571</v>
      </c>
      <c r="K707" s="4" t="s">
        <v>1978</v>
      </c>
      <c r="L707" s="13"/>
      <c r="M707" s="13"/>
      <c r="N707" s="13"/>
      <c r="O707" s="13"/>
      <c r="P707" s="13" t="s">
        <v>1683</v>
      </c>
      <c r="Q707" s="13"/>
      <c r="R707" s="8" t="s">
        <v>1979</v>
      </c>
      <c r="S707" s="8"/>
      <c r="T707" s="269">
        <v>2020</v>
      </c>
      <c r="U707" s="8" t="s">
        <v>5352</v>
      </c>
      <c r="V707" s="42" t="s">
        <v>5352</v>
      </c>
      <c r="W707" s="1"/>
      <c r="X707" s="32"/>
    </row>
    <row r="708" spans="1:24" ht="12" customHeight="1">
      <c r="A708" s="4">
        <v>11</v>
      </c>
      <c r="B708" s="8"/>
      <c r="C708" s="64">
        <v>2051</v>
      </c>
      <c r="D708" s="64">
        <v>2037</v>
      </c>
      <c r="E708" s="211">
        <f t="shared" si="41"/>
        <v>2051</v>
      </c>
      <c r="F708" s="64">
        <f t="shared" si="42"/>
        <v>0</v>
      </c>
      <c r="G708" s="64"/>
      <c r="H708" s="8"/>
      <c r="I708" s="8" t="s">
        <v>2249</v>
      </c>
      <c r="J708" s="8" t="s">
        <v>571</v>
      </c>
      <c r="K708" s="4" t="s">
        <v>1980</v>
      </c>
      <c r="L708" s="13"/>
      <c r="M708" s="13" t="s">
        <v>3301</v>
      </c>
      <c r="N708" s="13"/>
      <c r="O708" s="13"/>
      <c r="P708" s="13" t="s">
        <v>5353</v>
      </c>
      <c r="Q708" s="13"/>
      <c r="R708" s="81" t="s">
        <v>330</v>
      </c>
      <c r="S708" s="81"/>
      <c r="T708" s="269">
        <v>2020</v>
      </c>
      <c r="U708" s="127"/>
      <c r="V708" s="42" t="s">
        <v>3074</v>
      </c>
      <c r="W708" s="1"/>
      <c r="X708" s="32"/>
    </row>
    <row r="709" spans="1:24" ht="12" customHeight="1">
      <c r="A709" s="4">
        <v>11</v>
      </c>
      <c r="B709" s="8"/>
      <c r="C709" s="64">
        <v>2051</v>
      </c>
      <c r="D709" s="64">
        <v>2037</v>
      </c>
      <c r="E709" s="211">
        <f t="shared" si="41"/>
        <v>2051</v>
      </c>
      <c r="F709" s="64">
        <f t="shared" si="42"/>
        <v>0</v>
      </c>
      <c r="G709" s="64"/>
      <c r="H709" s="8"/>
      <c r="I709" s="8" t="s">
        <v>2249</v>
      </c>
      <c r="J709" s="8" t="s">
        <v>571</v>
      </c>
      <c r="K709" s="4" t="s">
        <v>2298</v>
      </c>
      <c r="L709" s="13"/>
      <c r="M709" s="13" t="s">
        <v>6640</v>
      </c>
      <c r="N709" s="13"/>
      <c r="O709" s="13"/>
      <c r="P709" s="13" t="s">
        <v>5354</v>
      </c>
      <c r="Q709" s="13" t="s">
        <v>331</v>
      </c>
      <c r="R709" s="8" t="s">
        <v>1982</v>
      </c>
      <c r="S709" s="8" t="s">
        <v>1981</v>
      </c>
      <c r="T709" s="269">
        <v>2020</v>
      </c>
      <c r="U709" s="127" t="s">
        <v>6639</v>
      </c>
      <c r="V709" s="22" t="s">
        <v>6151</v>
      </c>
      <c r="W709" s="1" t="s">
        <v>6641</v>
      </c>
      <c r="X709" s="32"/>
    </row>
    <row r="710" spans="1:24" ht="12" customHeight="1">
      <c r="A710" s="63">
        <v>34</v>
      </c>
      <c r="B710" s="65">
        <v>0.2</v>
      </c>
      <c r="C710" s="64">
        <v>2094</v>
      </c>
      <c r="D710" s="64">
        <v>2080</v>
      </c>
      <c r="E710" s="211" t="e">
        <f t="shared" si="41"/>
        <v>#REF!</v>
      </c>
      <c r="F710" s="64" t="e">
        <f>IF(G710="",#REF!,G710)</f>
        <v>#REF!</v>
      </c>
      <c r="G710" s="64"/>
      <c r="H710" s="65">
        <v>0.2</v>
      </c>
      <c r="I710" s="64" t="s">
        <v>2245</v>
      </c>
      <c r="J710" s="64" t="s">
        <v>2665</v>
      </c>
      <c r="K710" s="117" t="s">
        <v>2666</v>
      </c>
      <c r="L710" s="69"/>
      <c r="M710" s="69" t="s">
        <v>3650</v>
      </c>
      <c r="N710" s="69"/>
      <c r="O710" s="69" t="s">
        <v>6419</v>
      </c>
      <c r="P710" s="66" t="s">
        <v>2667</v>
      </c>
      <c r="Q710" s="66"/>
      <c r="R710" s="66" t="s">
        <v>5355</v>
      </c>
      <c r="S710" s="66"/>
      <c r="T710" s="143">
        <v>2019</v>
      </c>
      <c r="U710" s="127" t="s">
        <v>3363</v>
      </c>
      <c r="V710" s="22" t="s">
        <v>3363</v>
      </c>
    </row>
    <row r="711" spans="1:24" ht="12" customHeight="1">
      <c r="A711" s="4">
        <v>34</v>
      </c>
      <c r="B711" s="8"/>
      <c r="C711" s="64">
        <v>2098</v>
      </c>
      <c r="D711" s="64">
        <v>2084</v>
      </c>
      <c r="E711" s="211" t="e">
        <f t="shared" si="41"/>
        <v>#REF!</v>
      </c>
      <c r="F711" s="64" t="e">
        <f t="shared" si="42"/>
        <v>#REF!</v>
      </c>
      <c r="G711" s="64"/>
      <c r="H711" s="8"/>
      <c r="I711" s="8" t="s">
        <v>1362</v>
      </c>
      <c r="J711" s="8" t="s">
        <v>564</v>
      </c>
      <c r="K711" s="33" t="s">
        <v>576</v>
      </c>
      <c r="L711" s="13" t="s">
        <v>2240</v>
      </c>
      <c r="M711" s="13" t="s">
        <v>3504</v>
      </c>
      <c r="N711" s="13"/>
      <c r="O711" s="13"/>
      <c r="P711" s="13" t="s">
        <v>1684</v>
      </c>
      <c r="Q711" s="13"/>
      <c r="R711" s="8" t="s">
        <v>577</v>
      </c>
      <c r="S711" s="8" t="s">
        <v>575</v>
      </c>
      <c r="T711" s="269">
        <v>2020</v>
      </c>
      <c r="U711" s="127" t="s">
        <v>6152</v>
      </c>
      <c r="V711" s="22" t="s">
        <v>6152</v>
      </c>
      <c r="W711" s="1"/>
    </row>
    <row r="712" spans="1:24" ht="12" customHeight="1">
      <c r="A712" s="63">
        <v>34</v>
      </c>
      <c r="B712" s="65">
        <v>2.1</v>
      </c>
      <c r="C712" s="64">
        <v>2103</v>
      </c>
      <c r="D712" s="64">
        <v>2089</v>
      </c>
      <c r="E712" s="211" t="e">
        <f t="shared" si="41"/>
        <v>#REF!</v>
      </c>
      <c r="F712" s="64" t="e">
        <f t="shared" si="42"/>
        <v>#REF!</v>
      </c>
      <c r="G712" s="64"/>
      <c r="H712" s="65">
        <v>2.1</v>
      </c>
      <c r="I712" s="64" t="s">
        <v>2245</v>
      </c>
      <c r="J712" s="8" t="s">
        <v>3660</v>
      </c>
      <c r="K712" s="117" t="s">
        <v>3655</v>
      </c>
      <c r="L712" s="69"/>
      <c r="M712" s="69" t="s">
        <v>3657</v>
      </c>
      <c r="N712" s="69"/>
      <c r="O712" s="69"/>
      <c r="P712" s="66" t="s">
        <v>2668</v>
      </c>
      <c r="Q712" s="66" t="s">
        <v>3656</v>
      </c>
      <c r="R712" s="66" t="s">
        <v>5764</v>
      </c>
      <c r="S712" s="118"/>
      <c r="T712" s="265">
        <v>2020</v>
      </c>
      <c r="U712" s="127" t="s">
        <v>3364</v>
      </c>
      <c r="V712" s="22" t="s">
        <v>3364</v>
      </c>
    </row>
    <row r="713" spans="1:24" ht="12" customHeight="1">
      <c r="A713" s="4">
        <v>34</v>
      </c>
      <c r="B713" s="8"/>
      <c r="C713" s="64">
        <v>2103</v>
      </c>
      <c r="D713" s="64">
        <v>2089</v>
      </c>
      <c r="E713" s="211" t="e">
        <f t="shared" si="41"/>
        <v>#REF!</v>
      </c>
      <c r="F713" s="64" t="e">
        <f t="shared" si="42"/>
        <v>#REF!</v>
      </c>
      <c r="G713" s="64"/>
      <c r="H713" s="8"/>
      <c r="I713" s="8" t="s">
        <v>1350</v>
      </c>
      <c r="J713" s="8" t="s">
        <v>3660</v>
      </c>
      <c r="K713" s="4" t="s">
        <v>493</v>
      </c>
      <c r="L713" s="13"/>
      <c r="M713" s="13" t="s">
        <v>4122</v>
      </c>
      <c r="N713" s="13"/>
      <c r="O713" s="13"/>
      <c r="P713" s="13" t="s">
        <v>1685</v>
      </c>
      <c r="Q713" s="13"/>
      <c r="R713" s="8" t="s">
        <v>494</v>
      </c>
      <c r="S713" s="8" t="s">
        <v>4121</v>
      </c>
      <c r="T713" s="269">
        <v>2020</v>
      </c>
      <c r="U713" s="127" t="s">
        <v>4120</v>
      </c>
      <c r="V713" s="22" t="s">
        <v>4120</v>
      </c>
      <c r="W713" s="1"/>
    </row>
    <row r="714" spans="1:24" ht="12" customHeight="1">
      <c r="A714" s="4">
        <v>34</v>
      </c>
      <c r="B714" s="8"/>
      <c r="C714" s="64">
        <v>2103</v>
      </c>
      <c r="D714" s="64">
        <v>2089</v>
      </c>
      <c r="E714" s="211" t="e">
        <f t="shared" si="41"/>
        <v>#REF!</v>
      </c>
      <c r="F714" s="64" t="e">
        <f t="shared" si="42"/>
        <v>#REF!</v>
      </c>
      <c r="G714" s="64"/>
      <c r="H714" s="8"/>
      <c r="I714" s="8" t="s">
        <v>1352</v>
      </c>
      <c r="J714" s="8" t="s">
        <v>3660</v>
      </c>
      <c r="K714" s="4" t="s">
        <v>5759</v>
      </c>
      <c r="L714" s="13"/>
      <c r="M714" s="13" t="s">
        <v>5763</v>
      </c>
      <c r="N714" s="13"/>
      <c r="O714" s="13"/>
      <c r="P714" s="13" t="s">
        <v>5760</v>
      </c>
      <c r="Q714" s="13"/>
      <c r="R714" s="8" t="s">
        <v>5761</v>
      </c>
      <c r="S714" s="8"/>
      <c r="T714" s="147">
        <v>2019</v>
      </c>
      <c r="U714" s="8" t="s">
        <v>7405</v>
      </c>
      <c r="V714" s="22" t="s">
        <v>5762</v>
      </c>
      <c r="W714" s="1"/>
    </row>
    <row r="715" spans="1:24" ht="12" customHeight="1">
      <c r="A715" s="4">
        <v>34</v>
      </c>
      <c r="B715" s="8"/>
      <c r="C715" s="64">
        <v>2103</v>
      </c>
      <c r="D715" s="64">
        <v>2089</v>
      </c>
      <c r="E715" s="211" t="e">
        <f t="shared" si="41"/>
        <v>#REF!</v>
      </c>
      <c r="F715" s="64" t="e">
        <f t="shared" si="42"/>
        <v>#REF!</v>
      </c>
      <c r="G715" s="64"/>
      <c r="H715" s="8"/>
      <c r="I715" s="4" t="s">
        <v>2249</v>
      </c>
      <c r="J715" s="8" t="s">
        <v>3660</v>
      </c>
      <c r="K715" s="4" t="s">
        <v>5356</v>
      </c>
      <c r="L715" s="33"/>
      <c r="M715" s="33" t="s">
        <v>3280</v>
      </c>
      <c r="N715" s="33"/>
      <c r="O715" s="33"/>
      <c r="P715" s="33" t="s">
        <v>139</v>
      </c>
      <c r="Q715" s="33" t="s">
        <v>140</v>
      </c>
      <c r="R715" s="4" t="s">
        <v>141</v>
      </c>
      <c r="S715" s="4" t="s">
        <v>138</v>
      </c>
      <c r="T715" s="269">
        <v>2020</v>
      </c>
      <c r="U715" s="127" t="s">
        <v>6153</v>
      </c>
      <c r="V715" s="22" t="s">
        <v>6153</v>
      </c>
      <c r="W715" s="1"/>
    </row>
    <row r="716" spans="1:24" ht="12" customHeight="1">
      <c r="A716" s="4">
        <v>34</v>
      </c>
      <c r="B716" s="8"/>
      <c r="C716" s="64">
        <v>2106</v>
      </c>
      <c r="D716" s="64">
        <v>2092</v>
      </c>
      <c r="E716" s="211"/>
      <c r="F716" s="64"/>
      <c r="G716" s="64"/>
      <c r="H716" s="8"/>
      <c r="I716" s="4" t="s">
        <v>2249</v>
      </c>
      <c r="J716" s="8" t="s">
        <v>7406</v>
      </c>
      <c r="K716" s="8" t="s">
        <v>7407</v>
      </c>
      <c r="L716" s="33"/>
      <c r="M716" s="33" t="s">
        <v>5321</v>
      </c>
      <c r="N716" s="33"/>
      <c r="O716" s="33" t="s">
        <v>6419</v>
      </c>
      <c r="P716" s="33" t="s">
        <v>7408</v>
      </c>
      <c r="Q716" s="33"/>
      <c r="R716" s="4" t="s">
        <v>7409</v>
      </c>
      <c r="S716" s="4" t="s">
        <v>7411</v>
      </c>
      <c r="T716" s="269">
        <v>2020</v>
      </c>
      <c r="U716" s="127" t="s">
        <v>7410</v>
      </c>
      <c r="V716" s="22"/>
      <c r="W716" s="1"/>
    </row>
    <row r="717" spans="1:24" ht="12" customHeight="1">
      <c r="A717" s="4">
        <v>34</v>
      </c>
      <c r="B717" s="8"/>
      <c r="C717" s="64">
        <v>2106</v>
      </c>
      <c r="D717" s="64">
        <v>2092</v>
      </c>
      <c r="E717" s="211"/>
      <c r="F717" s="64"/>
      <c r="G717" s="64"/>
      <c r="H717" s="8"/>
      <c r="I717" s="4" t="s">
        <v>1362</v>
      </c>
      <c r="J717" s="8" t="s">
        <v>7406</v>
      </c>
      <c r="K717" s="8" t="s">
        <v>7414</v>
      </c>
      <c r="L717" s="33"/>
      <c r="M717" s="33"/>
      <c r="N717" s="33"/>
      <c r="O717" s="33"/>
      <c r="P717" s="33"/>
      <c r="Q717" s="33" t="s">
        <v>7413</v>
      </c>
      <c r="R717" s="4" t="s">
        <v>7415</v>
      </c>
      <c r="S717" s="4"/>
      <c r="T717" s="269">
        <v>2020</v>
      </c>
      <c r="U717" s="127" t="s">
        <v>7412</v>
      </c>
      <c r="V717" s="22"/>
      <c r="W717" s="1"/>
    </row>
    <row r="718" spans="1:24" ht="12" customHeight="1">
      <c r="A718" s="4">
        <v>34</v>
      </c>
      <c r="B718" s="8"/>
      <c r="C718" s="64">
        <v>2131</v>
      </c>
      <c r="D718" s="64">
        <v>2115</v>
      </c>
      <c r="E718" s="211" t="e">
        <f t="shared" si="41"/>
        <v>#REF!</v>
      </c>
      <c r="F718" s="64" t="e">
        <f>IF(G718="",#REF!,G718)</f>
        <v>#REF!</v>
      </c>
      <c r="G718" s="64"/>
      <c r="H718" s="8"/>
      <c r="I718" s="8" t="s">
        <v>1352</v>
      </c>
      <c r="J718" s="8" t="s">
        <v>568</v>
      </c>
      <c r="K718" s="4" t="s">
        <v>3734</v>
      </c>
      <c r="L718" s="13">
        <v>7</v>
      </c>
      <c r="M718" s="13">
        <v>14</v>
      </c>
      <c r="N718" s="13"/>
      <c r="O718" s="13"/>
      <c r="P718" s="13" t="s">
        <v>1686</v>
      </c>
      <c r="Q718" s="13" t="s">
        <v>3733</v>
      </c>
      <c r="R718" s="8"/>
      <c r="S718" s="8"/>
      <c r="T718" s="147">
        <v>2018</v>
      </c>
      <c r="U718" s="127"/>
      <c r="V718" s="22" t="s">
        <v>3035</v>
      </c>
      <c r="W718" s="1"/>
    </row>
    <row r="719" spans="1:24" ht="12" customHeight="1">
      <c r="A719" s="4">
        <v>34</v>
      </c>
      <c r="B719" s="8"/>
      <c r="C719" s="64">
        <v>2131</v>
      </c>
      <c r="D719" s="64">
        <v>2115</v>
      </c>
      <c r="E719" s="211" t="e">
        <f t="shared" si="41"/>
        <v>#REF!</v>
      </c>
      <c r="F719" s="64" t="e">
        <f t="shared" si="42"/>
        <v>#REF!</v>
      </c>
      <c r="G719" s="64"/>
      <c r="H719" s="8"/>
      <c r="I719" s="8" t="s">
        <v>1350</v>
      </c>
      <c r="J719" s="8" t="s">
        <v>568</v>
      </c>
      <c r="K719" s="4" t="s">
        <v>4124</v>
      </c>
      <c r="L719" s="13"/>
      <c r="M719" s="13" t="s">
        <v>4125</v>
      </c>
      <c r="N719" s="13"/>
      <c r="O719" s="13"/>
      <c r="P719" s="13" t="s">
        <v>4126</v>
      </c>
      <c r="Q719" s="13"/>
      <c r="R719" s="8" t="s">
        <v>4127</v>
      </c>
      <c r="S719" s="8" t="s">
        <v>4128</v>
      </c>
      <c r="T719" s="269">
        <v>2020</v>
      </c>
      <c r="U719" s="127" t="s">
        <v>4129</v>
      </c>
      <c r="V719" s="4" t="s">
        <v>4129</v>
      </c>
      <c r="W719" s="1"/>
    </row>
    <row r="720" spans="1:24" ht="12" customHeight="1">
      <c r="A720" s="4">
        <v>34</v>
      </c>
      <c r="B720" s="4"/>
      <c r="C720" s="64">
        <v>2131</v>
      </c>
      <c r="D720" s="64">
        <v>2115</v>
      </c>
      <c r="E720" s="211" t="e">
        <f t="shared" si="41"/>
        <v>#REF!</v>
      </c>
      <c r="F720" s="64" t="e">
        <f t="shared" si="42"/>
        <v>#REF!</v>
      </c>
      <c r="G720" s="64"/>
      <c r="H720" s="4" t="s">
        <v>1447</v>
      </c>
      <c r="I720" s="4" t="s">
        <v>2245</v>
      </c>
      <c r="J720" s="4" t="s">
        <v>568</v>
      </c>
      <c r="K720" s="4" t="s">
        <v>3731</v>
      </c>
      <c r="L720" s="33"/>
      <c r="M720" s="33"/>
      <c r="N720" s="33"/>
      <c r="O720" s="33" t="s">
        <v>6419</v>
      </c>
      <c r="P720" s="33" t="s">
        <v>1286</v>
      </c>
      <c r="Q720" s="33"/>
      <c r="R720" s="4" t="s">
        <v>1287</v>
      </c>
      <c r="S720" s="4" t="s">
        <v>1285</v>
      </c>
      <c r="T720" s="269">
        <v>2020</v>
      </c>
      <c r="U720" s="127" t="s">
        <v>3732</v>
      </c>
      <c r="V720" s="33" t="s">
        <v>3732</v>
      </c>
    </row>
    <row r="721" spans="1:24" ht="12" customHeight="1">
      <c r="A721" s="4">
        <v>34</v>
      </c>
      <c r="B721" s="4"/>
      <c r="C721" s="64">
        <v>2131</v>
      </c>
      <c r="D721" s="64">
        <v>2115</v>
      </c>
      <c r="E721" s="211" t="e">
        <f t="shared" si="41"/>
        <v>#REF!</v>
      </c>
      <c r="F721" s="64" t="e">
        <f t="shared" si="42"/>
        <v>#REF!</v>
      </c>
      <c r="G721" s="64"/>
      <c r="H721" s="4" t="s">
        <v>1447</v>
      </c>
      <c r="I721" s="4" t="s">
        <v>5873</v>
      </c>
      <c r="J721" s="4" t="s">
        <v>568</v>
      </c>
      <c r="K721" s="4" t="s">
        <v>6780</v>
      </c>
      <c r="L721" s="33" t="s">
        <v>6767</v>
      </c>
      <c r="M721" s="33"/>
      <c r="N721" s="33"/>
      <c r="O721" s="33" t="s">
        <v>6419</v>
      </c>
      <c r="P721" s="33" t="s">
        <v>1286</v>
      </c>
      <c r="Q721" s="33"/>
      <c r="R721" s="4" t="s">
        <v>1287</v>
      </c>
      <c r="S721" s="4" t="s">
        <v>1285</v>
      </c>
      <c r="T721" s="269">
        <v>2020</v>
      </c>
      <c r="U721" s="127" t="s">
        <v>3732</v>
      </c>
      <c r="V721" s="33" t="s">
        <v>3732</v>
      </c>
      <c r="W721" s="22" t="s">
        <v>6781</v>
      </c>
    </row>
    <row r="722" spans="1:24" ht="12" customHeight="1">
      <c r="A722" s="63">
        <v>34</v>
      </c>
      <c r="B722" s="65"/>
      <c r="C722" s="64">
        <v>2132</v>
      </c>
      <c r="D722" s="64">
        <v>2116</v>
      </c>
      <c r="E722" s="211" t="e">
        <f t="shared" si="41"/>
        <v>#REF!</v>
      </c>
      <c r="F722" s="64" t="e">
        <f t="shared" si="42"/>
        <v>#REF!</v>
      </c>
      <c r="G722" s="64"/>
      <c r="H722" s="65"/>
      <c r="I722" s="64" t="s">
        <v>1352</v>
      </c>
      <c r="J722" s="4" t="s">
        <v>568</v>
      </c>
      <c r="K722" s="4" t="s">
        <v>4643</v>
      </c>
      <c r="L722" s="117" t="s">
        <v>3830</v>
      </c>
      <c r="M722" s="11"/>
      <c r="N722" s="11"/>
      <c r="O722" s="11"/>
      <c r="P722" s="33" t="s">
        <v>3034</v>
      </c>
      <c r="Q722" s="11"/>
      <c r="R722" s="4" t="s">
        <v>131</v>
      </c>
      <c r="S722" s="11"/>
      <c r="T722" s="145">
        <v>2019</v>
      </c>
      <c r="U722" s="127" t="s">
        <v>6861</v>
      </c>
      <c r="V722" s="22" t="s">
        <v>3035</v>
      </c>
      <c r="W722" s="1"/>
    </row>
    <row r="723" spans="1:24" ht="12" customHeight="1">
      <c r="A723" s="4">
        <v>34</v>
      </c>
      <c r="B723" s="4"/>
      <c r="C723" s="64">
        <v>2133</v>
      </c>
      <c r="D723" s="64">
        <v>2117</v>
      </c>
      <c r="E723" s="211" t="e">
        <f t="shared" si="41"/>
        <v>#REF!</v>
      </c>
      <c r="F723" s="64" t="e">
        <f t="shared" si="42"/>
        <v>#REF!</v>
      </c>
      <c r="G723" s="64"/>
      <c r="H723" s="65"/>
      <c r="I723" s="64" t="s">
        <v>2245</v>
      </c>
      <c r="J723" s="64" t="s">
        <v>2669</v>
      </c>
      <c r="K723" s="117" t="s">
        <v>2669</v>
      </c>
      <c r="L723" s="11">
        <v>8</v>
      </c>
      <c r="M723" s="11">
        <v>16</v>
      </c>
      <c r="N723" s="11"/>
      <c r="O723" s="11"/>
      <c r="P723" s="33" t="s">
        <v>2670</v>
      </c>
      <c r="Q723" s="11"/>
      <c r="R723" s="66" t="s">
        <v>3033</v>
      </c>
      <c r="S723" s="11"/>
      <c r="T723" s="276">
        <v>2020</v>
      </c>
      <c r="U723" s="127" t="s">
        <v>3729</v>
      </c>
      <c r="V723" s="66" t="s">
        <v>3729</v>
      </c>
      <c r="W723" s="1"/>
    </row>
    <row r="724" spans="1:24" ht="12" customHeight="1" thickBot="1">
      <c r="A724" s="19">
        <v>34</v>
      </c>
      <c r="B724" s="19"/>
      <c r="C724" s="74">
        <v>2133</v>
      </c>
      <c r="D724" s="74">
        <v>2117</v>
      </c>
      <c r="E724" s="211" t="e">
        <f t="shared" si="41"/>
        <v>#REF!</v>
      </c>
      <c r="F724" s="64" t="e">
        <f t="shared" si="42"/>
        <v>#REF!</v>
      </c>
      <c r="G724" s="74"/>
      <c r="H724" s="19"/>
      <c r="I724" s="19" t="s">
        <v>2249</v>
      </c>
      <c r="J724" s="19" t="s">
        <v>2669</v>
      </c>
      <c r="K724" s="156" t="s">
        <v>2669</v>
      </c>
      <c r="L724" s="35" t="s">
        <v>636</v>
      </c>
      <c r="M724" s="35" t="s">
        <v>3730</v>
      </c>
      <c r="N724" s="35"/>
      <c r="O724" s="35"/>
      <c r="P724" s="91" t="s">
        <v>2670</v>
      </c>
      <c r="Q724" s="35"/>
      <c r="R724" s="91" t="s">
        <v>3033</v>
      </c>
      <c r="S724" s="19"/>
      <c r="T724" s="267">
        <v>2020</v>
      </c>
      <c r="U724" s="127" t="s">
        <v>3729</v>
      </c>
      <c r="V724" s="66" t="s">
        <v>3729</v>
      </c>
      <c r="W724" s="1"/>
    </row>
    <row r="725" spans="1:24" ht="12" customHeight="1">
      <c r="A725" s="4">
        <v>81</v>
      </c>
      <c r="B725" s="65" t="s">
        <v>296</v>
      </c>
      <c r="C725" s="64">
        <v>2144</v>
      </c>
      <c r="D725" s="64">
        <v>2128</v>
      </c>
      <c r="E725" s="65"/>
      <c r="F725" s="65"/>
      <c r="G725" s="65"/>
      <c r="H725" s="65" t="s">
        <v>296</v>
      </c>
      <c r="I725" s="64" t="s">
        <v>4651</v>
      </c>
      <c r="J725" s="64" t="s">
        <v>6688</v>
      </c>
      <c r="K725" s="117" t="s">
        <v>6689</v>
      </c>
      <c r="L725" s="117" t="s">
        <v>6690</v>
      </c>
      <c r="M725" s="117" t="s">
        <v>6690</v>
      </c>
      <c r="N725" s="11"/>
      <c r="O725" s="11"/>
      <c r="P725" s="33" t="s">
        <v>6691</v>
      </c>
      <c r="Q725" s="11"/>
      <c r="R725" s="66" t="s">
        <v>6692</v>
      </c>
      <c r="S725" s="11"/>
      <c r="T725" s="276">
        <v>2020</v>
      </c>
      <c r="U725" s="127" t="s">
        <v>6693</v>
      </c>
      <c r="V725" s="66"/>
      <c r="W725" s="1" t="s">
        <v>6694</v>
      </c>
    </row>
    <row r="726" spans="1:24" ht="12" customHeight="1">
      <c r="A726" s="63">
        <v>81</v>
      </c>
      <c r="B726" s="65"/>
      <c r="C726" s="64">
        <v>2146</v>
      </c>
      <c r="D726" s="64">
        <v>2130</v>
      </c>
      <c r="E726" s="211" t="e">
        <f t="shared" si="41"/>
        <v>#REF!</v>
      </c>
      <c r="F726" s="64" t="e">
        <f>IF(G726="",F724,G726)</f>
        <v>#REF!</v>
      </c>
      <c r="G726" s="64"/>
      <c r="H726" s="65"/>
      <c r="I726" s="64" t="s">
        <v>2245</v>
      </c>
      <c r="J726" s="64" t="s">
        <v>2671</v>
      </c>
      <c r="K726" s="117" t="s">
        <v>2672</v>
      </c>
      <c r="L726" s="69">
        <v>8</v>
      </c>
      <c r="M726" s="69"/>
      <c r="N726" s="69"/>
      <c r="O726" s="69"/>
      <c r="P726" s="66" t="s">
        <v>2673</v>
      </c>
      <c r="Q726" s="66"/>
      <c r="R726" s="66"/>
      <c r="S726" s="66"/>
      <c r="T726" s="267">
        <v>2020</v>
      </c>
      <c r="U726" s="127" t="s">
        <v>7416</v>
      </c>
      <c r="V726" s="22"/>
    </row>
    <row r="727" spans="1:24" ht="12" customHeight="1">
      <c r="A727" s="63">
        <v>81</v>
      </c>
      <c r="B727" s="65"/>
      <c r="C727" s="64">
        <v>2146</v>
      </c>
      <c r="D727" s="64">
        <v>2130</v>
      </c>
      <c r="E727" s="211">
        <f t="shared" ref="E727" si="43">C727+F727</f>
        <v>2146</v>
      </c>
      <c r="F727" s="64">
        <f>IF(G727="",F725,G727)</f>
        <v>0</v>
      </c>
      <c r="G727" s="64"/>
      <c r="H727" s="65"/>
      <c r="I727" s="64" t="s">
        <v>1362</v>
      </c>
      <c r="J727" s="64" t="s">
        <v>2671</v>
      </c>
      <c r="K727" s="64" t="s">
        <v>7417</v>
      </c>
      <c r="L727" s="69"/>
      <c r="M727" s="69"/>
      <c r="N727" s="69"/>
      <c r="O727" s="69"/>
      <c r="P727" s="66" t="s">
        <v>7418</v>
      </c>
      <c r="Q727" s="66"/>
      <c r="R727" s="66" t="s">
        <v>7419</v>
      </c>
      <c r="S727" s="66"/>
      <c r="T727" s="143">
        <v>2018</v>
      </c>
      <c r="U727" s="127"/>
      <c r="V727" s="22"/>
    </row>
    <row r="728" spans="1:24">
      <c r="A728" s="4">
        <v>81</v>
      </c>
      <c r="B728" s="8"/>
      <c r="C728" s="64">
        <v>2146</v>
      </c>
      <c r="D728" s="64">
        <v>2130</v>
      </c>
      <c r="E728" s="211" t="e">
        <f t="shared" si="41"/>
        <v>#REF!</v>
      </c>
      <c r="F728" s="64" t="e">
        <f>IF(G728="",F726,G728)</f>
        <v>#REF!</v>
      </c>
      <c r="G728" s="64"/>
      <c r="H728" s="8"/>
      <c r="I728" s="8" t="s">
        <v>1350</v>
      </c>
      <c r="J728" s="8" t="s">
        <v>495</v>
      </c>
      <c r="K728" s="4" t="s">
        <v>7420</v>
      </c>
      <c r="L728" s="13" t="s">
        <v>2240</v>
      </c>
      <c r="M728" s="13" t="s">
        <v>3292</v>
      </c>
      <c r="N728" s="13"/>
      <c r="O728" s="13"/>
      <c r="P728" s="13" t="s">
        <v>1687</v>
      </c>
      <c r="Q728" s="13"/>
      <c r="R728" s="8" t="s">
        <v>496</v>
      </c>
      <c r="S728" s="8"/>
      <c r="T728" s="265">
        <v>2020</v>
      </c>
      <c r="U728" s="127" t="s">
        <v>7421</v>
      </c>
      <c r="V728" s="22" t="s">
        <v>6154</v>
      </c>
      <c r="W728" s="1"/>
    </row>
    <row r="729" spans="1:24" ht="26.25" thickBot="1">
      <c r="A729" s="19">
        <v>81</v>
      </c>
      <c r="B729" s="14"/>
      <c r="C729" s="74">
        <v>2146</v>
      </c>
      <c r="D729" s="74">
        <v>2130</v>
      </c>
      <c r="E729" s="211" t="e">
        <f t="shared" si="41"/>
        <v>#REF!</v>
      </c>
      <c r="F729" s="64" t="e">
        <f t="shared" si="42"/>
        <v>#REF!</v>
      </c>
      <c r="G729" s="74"/>
      <c r="H729" s="14"/>
      <c r="I729" s="14" t="s">
        <v>1362</v>
      </c>
      <c r="J729" s="14" t="s">
        <v>495</v>
      </c>
      <c r="K729" s="74" t="s">
        <v>7424</v>
      </c>
      <c r="L729" s="74"/>
      <c r="M729" s="74"/>
      <c r="N729" s="74"/>
      <c r="O729" s="74"/>
      <c r="P729" s="74" t="s">
        <v>7423</v>
      </c>
      <c r="Q729" s="74"/>
      <c r="R729" s="74" t="s">
        <v>7422</v>
      </c>
      <c r="S729" s="74" t="s">
        <v>7424</v>
      </c>
      <c r="T729" s="274">
        <v>2020</v>
      </c>
      <c r="U729" s="127"/>
      <c r="V729" s="22"/>
      <c r="W729" s="1"/>
    </row>
    <row r="730" spans="1:24">
      <c r="A730" s="63">
        <v>12</v>
      </c>
      <c r="B730" s="65">
        <v>0.2</v>
      </c>
      <c r="C730" s="64">
        <v>2167</v>
      </c>
      <c r="D730" s="64">
        <v>2151</v>
      </c>
      <c r="E730" s="211" t="e">
        <f t="shared" si="41"/>
        <v>#REF!</v>
      </c>
      <c r="F730" s="64" t="e">
        <f t="shared" si="42"/>
        <v>#REF!</v>
      </c>
      <c r="G730" s="64"/>
      <c r="H730" s="65">
        <v>0.2</v>
      </c>
      <c r="I730" s="64" t="s">
        <v>2245</v>
      </c>
      <c r="J730" s="64" t="s">
        <v>2674</v>
      </c>
      <c r="K730" s="117" t="s">
        <v>7426</v>
      </c>
      <c r="L730" s="69"/>
      <c r="M730" s="69"/>
      <c r="N730" s="69"/>
      <c r="O730" s="69"/>
      <c r="P730" s="66" t="s">
        <v>2675</v>
      </c>
      <c r="Q730" s="66" t="s">
        <v>4131</v>
      </c>
      <c r="R730" s="66" t="s">
        <v>3738</v>
      </c>
      <c r="S730" s="66"/>
      <c r="T730" s="143">
        <v>2021</v>
      </c>
      <c r="U730" s="127" t="s">
        <v>7425</v>
      </c>
      <c r="V730" s="8" t="s">
        <v>4132</v>
      </c>
    </row>
    <row r="731" spans="1:24">
      <c r="A731" s="63">
        <v>12</v>
      </c>
      <c r="B731" s="65"/>
      <c r="C731" s="64">
        <v>2167</v>
      </c>
      <c r="D731" s="64">
        <v>2151</v>
      </c>
      <c r="E731" s="211" t="e">
        <f t="shared" si="41"/>
        <v>#REF!</v>
      </c>
      <c r="F731" s="64" t="e">
        <f t="shared" si="42"/>
        <v>#REF!</v>
      </c>
      <c r="G731" s="64"/>
      <c r="H731" s="65"/>
      <c r="I731" s="64" t="s">
        <v>2245</v>
      </c>
      <c r="J731" s="64" t="s">
        <v>497</v>
      </c>
      <c r="K731" s="117" t="s">
        <v>4133</v>
      </c>
      <c r="L731" s="69">
        <v>9.6999999999999993</v>
      </c>
      <c r="M731" s="69"/>
      <c r="N731" s="69"/>
      <c r="O731" s="69"/>
      <c r="P731" s="66" t="s">
        <v>2676</v>
      </c>
      <c r="Q731" s="66" t="s">
        <v>2677</v>
      </c>
      <c r="R731" s="66" t="s">
        <v>3032</v>
      </c>
      <c r="S731" s="66"/>
      <c r="T731" s="267">
        <v>2020</v>
      </c>
      <c r="U731" s="127"/>
      <c r="V731" s="8"/>
    </row>
    <row r="732" spans="1:24" ht="25.5">
      <c r="A732" s="4">
        <v>12</v>
      </c>
      <c r="B732" s="8"/>
      <c r="C732" s="64">
        <v>2167</v>
      </c>
      <c r="D732" s="64">
        <v>2151</v>
      </c>
      <c r="E732" s="211" t="e">
        <f t="shared" si="41"/>
        <v>#REF!</v>
      </c>
      <c r="F732" s="64" t="e">
        <f t="shared" si="42"/>
        <v>#REF!</v>
      </c>
      <c r="G732" s="64"/>
      <c r="H732" s="8"/>
      <c r="I732" s="64" t="s">
        <v>1350</v>
      </c>
      <c r="J732" s="64" t="s">
        <v>497</v>
      </c>
      <c r="K732" s="64" t="s">
        <v>6644</v>
      </c>
      <c r="L732" s="64">
        <v>54</v>
      </c>
      <c r="M732" s="64">
        <v>54</v>
      </c>
      <c r="N732" s="64"/>
      <c r="O732" s="64"/>
      <c r="P732" s="64" t="s">
        <v>1688</v>
      </c>
      <c r="Q732" s="64"/>
      <c r="R732" s="64" t="s">
        <v>744</v>
      </c>
      <c r="S732" s="64"/>
      <c r="T732" s="147">
        <v>2021</v>
      </c>
      <c r="U732" s="127" t="s">
        <v>6645</v>
      </c>
      <c r="V732" s="8" t="s">
        <v>3053</v>
      </c>
      <c r="W732" s="27"/>
      <c r="X732" s="28"/>
    </row>
    <row r="733" spans="1:24" ht="13.5" thickBot="1">
      <c r="A733" s="19">
        <v>12</v>
      </c>
      <c r="B733" s="14"/>
      <c r="C733" s="74">
        <v>2176</v>
      </c>
      <c r="D733" s="74">
        <v>2160</v>
      </c>
      <c r="E733" s="211" t="e">
        <f t="shared" si="41"/>
        <v>#REF!</v>
      </c>
      <c r="F733" s="64" t="e">
        <f t="shared" si="42"/>
        <v>#REF!</v>
      </c>
      <c r="G733" s="74"/>
      <c r="H733" s="14"/>
      <c r="I733" s="14" t="s">
        <v>2245</v>
      </c>
      <c r="J733" s="14" t="s">
        <v>3749</v>
      </c>
      <c r="K733" s="19" t="s">
        <v>3752</v>
      </c>
      <c r="L733" s="18" t="s">
        <v>3589</v>
      </c>
      <c r="M733" s="18" t="s">
        <v>2581</v>
      </c>
      <c r="N733" s="18"/>
      <c r="O733" s="18"/>
      <c r="P733" s="74" t="s">
        <v>3751</v>
      </c>
      <c r="Q733" s="18"/>
      <c r="R733" s="14" t="s">
        <v>3753</v>
      </c>
      <c r="S733" s="14"/>
      <c r="T733" s="147">
        <v>2018</v>
      </c>
      <c r="U733" s="127" t="s">
        <v>3750</v>
      </c>
      <c r="V733" s="8" t="s">
        <v>3750</v>
      </c>
      <c r="W733" s="27"/>
      <c r="X733" s="28"/>
    </row>
    <row r="734" spans="1:24">
      <c r="A734" s="63">
        <v>34</v>
      </c>
      <c r="B734" s="65">
        <v>0</v>
      </c>
      <c r="C734" s="64">
        <v>2192</v>
      </c>
      <c r="D734" s="64">
        <v>2176</v>
      </c>
      <c r="E734" s="211" t="e">
        <f t="shared" si="41"/>
        <v>#REF!</v>
      </c>
      <c r="F734" s="64" t="e">
        <f t="shared" si="42"/>
        <v>#REF!</v>
      </c>
      <c r="G734" s="64"/>
      <c r="H734" s="65">
        <v>0</v>
      </c>
      <c r="I734" s="64" t="s">
        <v>2245</v>
      </c>
      <c r="J734" s="64" t="s">
        <v>498</v>
      </c>
      <c r="K734" s="117" t="s">
        <v>4130</v>
      </c>
      <c r="L734" s="69" t="s">
        <v>3652</v>
      </c>
      <c r="M734" s="69"/>
      <c r="N734" s="69"/>
      <c r="O734" s="69"/>
      <c r="P734" s="66" t="s">
        <v>2678</v>
      </c>
      <c r="Q734" s="66" t="s">
        <v>2679</v>
      </c>
      <c r="R734" s="66"/>
      <c r="S734" s="66"/>
      <c r="T734" s="267">
        <v>2020</v>
      </c>
      <c r="U734" s="127" t="s">
        <v>7427</v>
      </c>
      <c r="V734" s="8" t="s">
        <v>3735</v>
      </c>
    </row>
    <row r="735" spans="1:24">
      <c r="A735" s="4">
        <v>34</v>
      </c>
      <c r="B735" s="29"/>
      <c r="C735" s="64">
        <v>2192</v>
      </c>
      <c r="D735" s="64">
        <v>2176</v>
      </c>
      <c r="E735" s="211" t="e">
        <f t="shared" si="41"/>
        <v>#REF!</v>
      </c>
      <c r="F735" s="64" t="e">
        <f t="shared" si="42"/>
        <v>#REF!</v>
      </c>
      <c r="G735" s="64"/>
      <c r="H735" s="29"/>
      <c r="I735" s="8" t="s">
        <v>1350</v>
      </c>
      <c r="J735" s="8" t="s">
        <v>1283</v>
      </c>
      <c r="K735" s="4" t="s">
        <v>681</v>
      </c>
      <c r="L735" s="13"/>
      <c r="M735" s="13" t="s">
        <v>3737</v>
      </c>
      <c r="N735" s="13"/>
      <c r="O735" s="13"/>
      <c r="P735" s="13" t="s">
        <v>1689</v>
      </c>
      <c r="Q735" s="30"/>
      <c r="R735" s="8" t="s">
        <v>499</v>
      </c>
      <c r="S735" s="8"/>
      <c r="T735" s="269">
        <v>2020</v>
      </c>
      <c r="U735" s="8" t="s">
        <v>7428</v>
      </c>
      <c r="V735" s="8" t="s">
        <v>3736</v>
      </c>
      <c r="W735" s="1"/>
    </row>
    <row r="736" spans="1:24">
      <c r="A736" s="4">
        <v>34</v>
      </c>
      <c r="B736" s="29"/>
      <c r="C736" s="64">
        <v>2192</v>
      </c>
      <c r="D736" s="64">
        <v>2176</v>
      </c>
      <c r="E736" s="211" t="e">
        <f t="shared" si="41"/>
        <v>#REF!</v>
      </c>
      <c r="F736" s="64" t="e">
        <f t="shared" si="42"/>
        <v>#REF!</v>
      </c>
      <c r="G736" s="64"/>
      <c r="H736" s="29"/>
      <c r="I736" s="8" t="s">
        <v>1362</v>
      </c>
      <c r="J736" s="8" t="s">
        <v>1283</v>
      </c>
      <c r="K736" s="4" t="s">
        <v>3462</v>
      </c>
      <c r="L736" s="13"/>
      <c r="M736" s="13" t="s">
        <v>3745</v>
      </c>
      <c r="N736" s="13"/>
      <c r="O736" s="13"/>
      <c r="P736" s="13"/>
      <c r="Q736" s="13" t="s">
        <v>3464</v>
      </c>
      <c r="R736" s="13" t="s">
        <v>3463</v>
      </c>
      <c r="S736" s="8"/>
      <c r="T736" s="147">
        <v>2019</v>
      </c>
      <c r="U736" s="127" t="s">
        <v>6155</v>
      </c>
      <c r="V736" s="8" t="s">
        <v>6155</v>
      </c>
      <c r="W736" s="1"/>
    </row>
    <row r="737" spans="1:23" ht="12" customHeight="1">
      <c r="A737" s="63">
        <v>34</v>
      </c>
      <c r="B737" s="65">
        <v>1.2</v>
      </c>
      <c r="C737" s="64">
        <v>2196</v>
      </c>
      <c r="D737" s="64">
        <v>2180</v>
      </c>
      <c r="E737" s="211" t="e">
        <f t="shared" si="41"/>
        <v>#REF!</v>
      </c>
      <c r="F737" s="64" t="e">
        <f t="shared" si="42"/>
        <v>#REF!</v>
      </c>
      <c r="G737" s="64"/>
      <c r="H737" s="65">
        <v>1.2</v>
      </c>
      <c r="I737" s="64" t="s">
        <v>2245</v>
      </c>
      <c r="J737" s="64" t="s">
        <v>498</v>
      </c>
      <c r="K737" s="117" t="s">
        <v>2680</v>
      </c>
      <c r="L737" s="69" t="s">
        <v>1002</v>
      </c>
      <c r="M737" s="69" t="s">
        <v>1003</v>
      </c>
      <c r="N737" s="69"/>
      <c r="O737" s="69"/>
      <c r="P737" s="66" t="s">
        <v>2681</v>
      </c>
      <c r="Q737" s="132"/>
      <c r="R737" s="66" t="s">
        <v>7429</v>
      </c>
      <c r="S737" s="66"/>
      <c r="T737" s="267">
        <v>2020</v>
      </c>
      <c r="U737" s="237"/>
      <c r="V737" s="8" t="s">
        <v>6156</v>
      </c>
    </row>
    <row r="738" spans="1:23" ht="12" customHeight="1">
      <c r="A738" s="63">
        <v>34</v>
      </c>
      <c r="B738" s="65"/>
      <c r="C738" s="64">
        <v>2202</v>
      </c>
      <c r="D738" s="64">
        <v>2186</v>
      </c>
      <c r="E738" s="211"/>
      <c r="F738" s="64"/>
      <c r="G738" s="64"/>
      <c r="H738" s="65"/>
      <c r="I738" s="64" t="s">
        <v>1362</v>
      </c>
      <c r="J738" s="64" t="s">
        <v>7430</v>
      </c>
      <c r="K738" s="64" t="s">
        <v>7432</v>
      </c>
      <c r="L738" s="64"/>
      <c r="M738" s="64"/>
      <c r="N738" s="64"/>
      <c r="O738" s="64"/>
      <c r="P738" s="64" t="s">
        <v>7433</v>
      </c>
      <c r="Q738" s="64"/>
      <c r="R738" s="64" t="s">
        <v>7431</v>
      </c>
      <c r="S738" s="66"/>
      <c r="T738" s="143">
        <v>2019</v>
      </c>
      <c r="U738" s="237"/>
      <c r="V738" s="8"/>
    </row>
    <row r="739" spans="1:23" ht="12" customHeight="1">
      <c r="A739" s="63">
        <v>34</v>
      </c>
      <c r="B739" s="65"/>
      <c r="C739" s="64">
        <v>2202</v>
      </c>
      <c r="D739" s="64">
        <v>2186</v>
      </c>
      <c r="E739" s="211"/>
      <c r="F739" s="64"/>
      <c r="G739" s="64"/>
      <c r="H739" s="65"/>
      <c r="I739" s="64" t="s">
        <v>1352</v>
      </c>
      <c r="J739" s="64" t="s">
        <v>7430</v>
      </c>
      <c r="K739" s="64" t="s">
        <v>7436</v>
      </c>
      <c r="L739" s="64"/>
      <c r="M739" s="64"/>
      <c r="N739" s="64"/>
      <c r="O739" s="64"/>
      <c r="P739" s="64"/>
      <c r="Q739" s="64" t="s">
        <v>7434</v>
      </c>
      <c r="R739" s="64" t="s">
        <v>7437</v>
      </c>
      <c r="S739" s="66"/>
      <c r="T739" s="143">
        <v>2019</v>
      </c>
      <c r="U739" s="124" t="s">
        <v>7435</v>
      </c>
      <c r="V739" s="8"/>
    </row>
    <row r="740" spans="1:23" ht="12" customHeight="1">
      <c r="A740" s="63">
        <v>34</v>
      </c>
      <c r="B740" s="8"/>
      <c r="C740" s="64">
        <v>2218</v>
      </c>
      <c r="D740" s="64">
        <v>2202</v>
      </c>
      <c r="E740" s="211" t="e">
        <f t="shared" si="41"/>
        <v>#REF!</v>
      </c>
      <c r="F740" s="64" t="e">
        <f>IF(G740="",F737,G740)</f>
        <v>#REF!</v>
      </c>
      <c r="G740" s="64"/>
      <c r="H740" s="8"/>
      <c r="I740" s="8" t="s">
        <v>2245</v>
      </c>
      <c r="J740" s="8" t="s">
        <v>500</v>
      </c>
      <c r="K740" s="117" t="s">
        <v>3739</v>
      </c>
      <c r="L740" s="69"/>
      <c r="M740" s="69" t="s">
        <v>3744</v>
      </c>
      <c r="N740" s="69"/>
      <c r="O740" s="69"/>
      <c r="P740" s="66" t="s">
        <v>3741</v>
      </c>
      <c r="Q740" s="132" t="s">
        <v>3742</v>
      </c>
      <c r="R740" s="66" t="s">
        <v>3740</v>
      </c>
      <c r="S740" s="66"/>
      <c r="T740" s="267">
        <v>2020</v>
      </c>
      <c r="U740" s="127" t="s">
        <v>3743</v>
      </c>
      <c r="V740" s="8" t="s">
        <v>3743</v>
      </c>
    </row>
    <row r="741" spans="1:23">
      <c r="A741" s="63">
        <v>34</v>
      </c>
      <c r="B741" s="8"/>
      <c r="C741" s="64">
        <v>2218</v>
      </c>
      <c r="D741" s="64">
        <v>2202</v>
      </c>
      <c r="E741" s="211" t="e">
        <f t="shared" si="41"/>
        <v>#REF!</v>
      </c>
      <c r="F741" s="64" t="e">
        <f>IF(G741="",F740,G741)</f>
        <v>#REF!</v>
      </c>
      <c r="G741" s="64"/>
      <c r="H741" s="8"/>
      <c r="I741" s="8" t="s">
        <v>1350</v>
      </c>
      <c r="J741" s="8" t="s">
        <v>500</v>
      </c>
      <c r="K741" s="4" t="s">
        <v>164</v>
      </c>
      <c r="L741" s="13"/>
      <c r="M741" s="13" t="s">
        <v>3746</v>
      </c>
      <c r="N741" s="13"/>
      <c r="O741" s="13"/>
      <c r="P741" s="13" t="s">
        <v>1690</v>
      </c>
      <c r="Q741" s="13"/>
      <c r="R741" s="8" t="s">
        <v>501</v>
      </c>
      <c r="S741" s="8"/>
      <c r="T741" s="147">
        <v>2018</v>
      </c>
      <c r="U741" s="8" t="s">
        <v>6157</v>
      </c>
      <c r="V741" s="8" t="s">
        <v>6157</v>
      </c>
      <c r="W741" s="1"/>
    </row>
    <row r="742" spans="1:23">
      <c r="A742" s="63">
        <v>34</v>
      </c>
      <c r="B742" s="8"/>
      <c r="C742" s="64">
        <v>2218</v>
      </c>
      <c r="D742" s="64">
        <v>2202</v>
      </c>
      <c r="E742" s="211" t="e">
        <f t="shared" si="41"/>
        <v>#REF!</v>
      </c>
      <c r="F742" s="64" t="e">
        <f t="shared" si="42"/>
        <v>#REF!</v>
      </c>
      <c r="G742" s="64"/>
      <c r="H742" s="8"/>
      <c r="I742" s="8" t="s">
        <v>1350</v>
      </c>
      <c r="J742" s="8" t="s">
        <v>500</v>
      </c>
      <c r="K742" s="4" t="s">
        <v>3153</v>
      </c>
      <c r="L742" s="13"/>
      <c r="M742" s="13" t="s">
        <v>3155</v>
      </c>
      <c r="N742" s="13"/>
      <c r="O742" s="13"/>
      <c r="P742" s="13" t="s">
        <v>3156</v>
      </c>
      <c r="Q742" s="13"/>
      <c r="R742" s="8" t="s">
        <v>3154</v>
      </c>
      <c r="S742" s="8"/>
      <c r="T742" s="269">
        <v>2020</v>
      </c>
      <c r="U742" s="127" t="s">
        <v>3157</v>
      </c>
      <c r="V742" s="8" t="s">
        <v>3157</v>
      </c>
      <c r="W742" s="1"/>
    </row>
    <row r="743" spans="1:23">
      <c r="A743" s="63">
        <v>34</v>
      </c>
      <c r="B743" s="8"/>
      <c r="C743" s="64">
        <v>2218</v>
      </c>
      <c r="D743" s="64">
        <v>2202</v>
      </c>
      <c r="E743" s="211" t="e">
        <f t="shared" ref="E743:E805" si="44">C743+F743</f>
        <v>#REF!</v>
      </c>
      <c r="F743" s="64" t="e">
        <f t="shared" ref="F743:F805" si="45">IF(G743="",F742,G743)</f>
        <v>#REF!</v>
      </c>
      <c r="G743" s="64"/>
      <c r="H743" s="8"/>
      <c r="I743" s="8" t="s">
        <v>1350</v>
      </c>
      <c r="J743" s="8" t="s">
        <v>500</v>
      </c>
      <c r="K743" s="4" t="s">
        <v>4994</v>
      </c>
      <c r="L743" s="13" t="s">
        <v>3280</v>
      </c>
      <c r="M743" s="13" t="s">
        <v>3301</v>
      </c>
      <c r="N743" s="13"/>
      <c r="O743" s="13"/>
      <c r="P743" s="33" t="s">
        <v>1786</v>
      </c>
      <c r="Q743" s="13"/>
      <c r="R743" s="8" t="s">
        <v>502</v>
      </c>
      <c r="S743" s="8" t="s">
        <v>4139</v>
      </c>
      <c r="T743" s="265">
        <v>2020</v>
      </c>
      <c r="U743" s="127" t="s">
        <v>4140</v>
      </c>
      <c r="V743" s="8" t="s">
        <v>4140</v>
      </c>
      <c r="W743" s="1"/>
    </row>
    <row r="744" spans="1:23">
      <c r="A744" s="63">
        <v>34</v>
      </c>
      <c r="B744" s="65">
        <v>1.6</v>
      </c>
      <c r="C744" s="64">
        <v>2225</v>
      </c>
      <c r="D744" s="64">
        <v>2209</v>
      </c>
      <c r="E744" s="211" t="e">
        <f t="shared" si="44"/>
        <v>#REF!</v>
      </c>
      <c r="F744" s="64" t="e">
        <f t="shared" si="45"/>
        <v>#REF!</v>
      </c>
      <c r="G744" s="64"/>
      <c r="H744" s="65">
        <v>1.6</v>
      </c>
      <c r="I744" s="64" t="s">
        <v>2245</v>
      </c>
      <c r="J744" s="64" t="s">
        <v>2682</v>
      </c>
      <c r="K744" s="117" t="s">
        <v>2383</v>
      </c>
      <c r="L744" s="69"/>
      <c r="M744" s="69"/>
      <c r="N744" s="69"/>
      <c r="O744" s="69"/>
      <c r="P744" s="66" t="s">
        <v>2683</v>
      </c>
      <c r="Q744" s="66" t="s">
        <v>2684</v>
      </c>
      <c r="R744" s="66" t="s">
        <v>7439</v>
      </c>
      <c r="S744" s="66" t="s">
        <v>4644</v>
      </c>
      <c r="T744" s="267">
        <v>2020</v>
      </c>
      <c r="U744" s="127" t="s">
        <v>7438</v>
      </c>
      <c r="V744" s="13" t="s">
        <v>3365</v>
      </c>
    </row>
    <row r="745" spans="1:23" ht="15">
      <c r="A745" s="4">
        <v>34</v>
      </c>
      <c r="B745" s="8"/>
      <c r="C745" s="64">
        <v>2225</v>
      </c>
      <c r="D745" s="64">
        <v>2209</v>
      </c>
      <c r="E745" s="211" t="e">
        <f t="shared" si="44"/>
        <v>#REF!</v>
      </c>
      <c r="F745" s="64" t="e">
        <f t="shared" si="45"/>
        <v>#REF!</v>
      </c>
      <c r="G745" s="64"/>
      <c r="H745" s="8"/>
      <c r="I745" s="8" t="s">
        <v>1362</v>
      </c>
      <c r="J745" s="8" t="s">
        <v>1859</v>
      </c>
      <c r="K745" s="33" t="s">
        <v>7440</v>
      </c>
      <c r="L745" s="13"/>
      <c r="M745" s="13">
        <v>65</v>
      </c>
      <c r="N745" s="13"/>
      <c r="O745" s="13"/>
      <c r="P745" s="33" t="s">
        <v>1884</v>
      </c>
      <c r="Q745" s="33" t="s">
        <v>5358</v>
      </c>
      <c r="R745" s="4" t="s">
        <v>1885</v>
      </c>
      <c r="S745" s="4" t="s">
        <v>1883</v>
      </c>
      <c r="T745" s="140">
        <v>2018</v>
      </c>
      <c r="U745" s="237"/>
      <c r="V745" s="13" t="s">
        <v>5357</v>
      </c>
      <c r="W745" s="1" t="s">
        <v>5211</v>
      </c>
    </row>
    <row r="746" spans="1:23">
      <c r="A746" s="4">
        <v>34</v>
      </c>
      <c r="B746" s="8"/>
      <c r="C746" s="64">
        <v>2227</v>
      </c>
      <c r="D746" s="64">
        <v>2211</v>
      </c>
      <c r="E746" s="211" t="e">
        <f t="shared" si="44"/>
        <v>#REF!</v>
      </c>
      <c r="F746" s="64" t="e">
        <f t="shared" si="45"/>
        <v>#REF!</v>
      </c>
      <c r="G746" s="64"/>
      <c r="H746" s="8"/>
      <c r="I746" s="8" t="s">
        <v>1362</v>
      </c>
      <c r="J746" s="8" t="s">
        <v>1860</v>
      </c>
      <c r="K746" s="33" t="s">
        <v>7447</v>
      </c>
      <c r="L746" s="13"/>
      <c r="M746" s="13"/>
      <c r="N746" s="13"/>
      <c r="O746" s="13"/>
      <c r="P746" s="33"/>
      <c r="Q746" s="33" t="s">
        <v>7448</v>
      </c>
      <c r="R746" s="4" t="s">
        <v>7446</v>
      </c>
      <c r="S746" s="4"/>
      <c r="T746" s="140">
        <v>2019</v>
      </c>
      <c r="U746" s="127" t="s">
        <v>7445</v>
      </c>
      <c r="V746" s="13"/>
      <c r="W746" s="1"/>
    </row>
    <row r="747" spans="1:23">
      <c r="A747" s="4">
        <v>34</v>
      </c>
      <c r="B747" s="8" t="s">
        <v>1356</v>
      </c>
      <c r="C747" s="64">
        <v>2236</v>
      </c>
      <c r="D747" s="64">
        <v>2220</v>
      </c>
      <c r="E747" s="211" t="e">
        <f t="shared" si="44"/>
        <v>#REF!</v>
      </c>
      <c r="F747" s="64" t="e">
        <f t="shared" si="45"/>
        <v>#REF!</v>
      </c>
      <c r="G747" s="64"/>
      <c r="H747" s="8" t="s">
        <v>1356</v>
      </c>
      <c r="I747" s="8" t="s">
        <v>1362</v>
      </c>
      <c r="J747" s="181" t="s">
        <v>7442</v>
      </c>
      <c r="K747" s="33" t="s">
        <v>579</v>
      </c>
      <c r="L747" s="52"/>
      <c r="M747" s="52" t="s">
        <v>3465</v>
      </c>
      <c r="N747" s="52"/>
      <c r="O747" s="52"/>
      <c r="P747" s="13" t="s">
        <v>1691</v>
      </c>
      <c r="Q747" s="81" t="s">
        <v>332</v>
      </c>
      <c r="R747" s="13" t="s">
        <v>7441</v>
      </c>
      <c r="S747" s="8" t="s">
        <v>578</v>
      </c>
      <c r="T747" s="265">
        <v>2020</v>
      </c>
      <c r="U747" s="127"/>
      <c r="V747" s="13"/>
      <c r="W747" s="1"/>
    </row>
    <row r="748" spans="1:23" ht="15">
      <c r="A748" s="4">
        <v>34</v>
      </c>
      <c r="B748" s="8"/>
      <c r="C748" s="64">
        <v>2236</v>
      </c>
      <c r="D748" s="64">
        <v>2220</v>
      </c>
      <c r="E748" s="211" t="e">
        <f t="shared" si="44"/>
        <v>#REF!</v>
      </c>
      <c r="F748" s="64" t="e">
        <f t="shared" si="45"/>
        <v>#REF!</v>
      </c>
      <c r="G748" s="64"/>
      <c r="H748" s="8"/>
      <c r="I748" s="8" t="s">
        <v>1350</v>
      </c>
      <c r="J748" s="181" t="s">
        <v>7442</v>
      </c>
      <c r="K748" s="181" t="s">
        <v>7444</v>
      </c>
      <c r="L748" s="52" t="s">
        <v>3833</v>
      </c>
      <c r="M748" s="52" t="s">
        <v>3748</v>
      </c>
      <c r="N748" s="52"/>
      <c r="O748" s="52"/>
      <c r="P748" s="33" t="s">
        <v>3466</v>
      </c>
      <c r="Q748" s="33"/>
      <c r="R748" s="4" t="s">
        <v>7443</v>
      </c>
      <c r="S748" s="4"/>
      <c r="T748" s="269">
        <v>2020</v>
      </c>
      <c r="U748" s="237"/>
      <c r="V748" s="13" t="s">
        <v>4993</v>
      </c>
      <c r="W748" s="1"/>
    </row>
    <row r="749" spans="1:23">
      <c r="A749" s="4">
        <v>34</v>
      </c>
      <c r="B749" s="8"/>
      <c r="C749" s="64">
        <v>2245</v>
      </c>
      <c r="D749" s="64">
        <v>2229</v>
      </c>
      <c r="E749" s="211" t="e">
        <f t="shared" si="44"/>
        <v>#REF!</v>
      </c>
      <c r="F749" s="64" t="e">
        <f t="shared" si="45"/>
        <v>#REF!</v>
      </c>
      <c r="G749" s="64"/>
      <c r="H749" s="8"/>
      <c r="I749" s="8" t="s">
        <v>1350</v>
      </c>
      <c r="J749" s="6" t="s">
        <v>503</v>
      </c>
      <c r="K749" s="4" t="s">
        <v>142</v>
      </c>
      <c r="L749" s="52"/>
      <c r="M749" s="52" t="s">
        <v>2241</v>
      </c>
      <c r="N749" s="52"/>
      <c r="O749" s="52"/>
      <c r="P749" s="13" t="s">
        <v>1692</v>
      </c>
      <c r="Q749" s="13"/>
      <c r="R749" s="13" t="s">
        <v>4992</v>
      </c>
      <c r="S749" s="8"/>
      <c r="T749" s="269">
        <v>2020</v>
      </c>
      <c r="U749" s="127" t="s">
        <v>6158</v>
      </c>
      <c r="V749" s="13" t="s">
        <v>6158</v>
      </c>
      <c r="W749" s="1"/>
    </row>
    <row r="750" spans="1:23">
      <c r="A750" s="4">
        <v>34</v>
      </c>
      <c r="B750" s="8"/>
      <c r="C750" s="64">
        <v>2245</v>
      </c>
      <c r="D750" s="64">
        <v>2229</v>
      </c>
      <c r="E750" s="211" t="e">
        <f t="shared" si="44"/>
        <v>#REF!</v>
      </c>
      <c r="F750" s="64" t="e">
        <f t="shared" si="45"/>
        <v>#REF!</v>
      </c>
      <c r="G750" s="64"/>
      <c r="H750" s="8"/>
      <c r="I750" s="8" t="s">
        <v>2249</v>
      </c>
      <c r="J750" s="6" t="s">
        <v>503</v>
      </c>
      <c r="K750" s="33" t="s">
        <v>5398</v>
      </c>
      <c r="L750" s="52" t="s">
        <v>1123</v>
      </c>
      <c r="M750" s="52" t="s">
        <v>893</v>
      </c>
      <c r="N750" s="52"/>
      <c r="O750" s="52"/>
      <c r="P750" s="33" t="s">
        <v>1887</v>
      </c>
      <c r="Q750" s="33"/>
      <c r="R750" s="13" t="s">
        <v>1888</v>
      </c>
      <c r="S750" s="4" t="s">
        <v>1886</v>
      </c>
      <c r="T750" s="265">
        <v>2020</v>
      </c>
      <c r="U750" s="127" t="s">
        <v>7449</v>
      </c>
      <c r="V750" s="13" t="s">
        <v>5399</v>
      </c>
      <c r="W750" s="1"/>
    </row>
    <row r="751" spans="1:23">
      <c r="A751" s="4">
        <v>34</v>
      </c>
      <c r="B751" s="8"/>
      <c r="C751" s="64">
        <v>2245</v>
      </c>
      <c r="D751" s="64">
        <v>2229</v>
      </c>
      <c r="E751" s="211" t="e">
        <f t="shared" si="44"/>
        <v>#REF!</v>
      </c>
      <c r="F751" s="64" t="e">
        <f t="shared" si="45"/>
        <v>#REF!</v>
      </c>
      <c r="G751" s="64"/>
      <c r="H751" s="8"/>
      <c r="I751" s="8" t="s">
        <v>4931</v>
      </c>
      <c r="J751" s="6" t="s">
        <v>503</v>
      </c>
      <c r="K751" s="33" t="s">
        <v>5400</v>
      </c>
      <c r="L751" s="6" t="s">
        <v>5403</v>
      </c>
      <c r="M751" s="6"/>
      <c r="N751" s="6"/>
      <c r="O751" s="6" t="s">
        <v>6419</v>
      </c>
      <c r="P751" s="33" t="s">
        <v>5402</v>
      </c>
      <c r="Q751" s="33" t="s">
        <v>7451</v>
      </c>
      <c r="R751" s="13" t="s">
        <v>7452</v>
      </c>
      <c r="S751" s="6" t="s">
        <v>5401</v>
      </c>
      <c r="T751" s="265">
        <v>2020</v>
      </c>
      <c r="U751" s="127" t="s">
        <v>7450</v>
      </c>
      <c r="V751" s="13"/>
      <c r="W751" s="1"/>
    </row>
    <row r="752" spans="1:23" ht="13.5" thickBot="1">
      <c r="A752" s="19">
        <v>34</v>
      </c>
      <c r="B752" s="14"/>
      <c r="C752" s="74">
        <v>2252</v>
      </c>
      <c r="D752" s="74">
        <v>2236</v>
      </c>
      <c r="E752" s="211" t="e">
        <f t="shared" si="44"/>
        <v>#REF!</v>
      </c>
      <c r="F752" s="64" t="e">
        <f t="shared" si="45"/>
        <v>#REF!</v>
      </c>
      <c r="G752" s="74"/>
      <c r="H752" s="14"/>
      <c r="I752" s="14" t="s">
        <v>1362</v>
      </c>
      <c r="J752" s="15" t="s">
        <v>1861</v>
      </c>
      <c r="K752" s="19" t="s">
        <v>3467</v>
      </c>
      <c r="L752" s="54"/>
      <c r="M752" s="54" t="s">
        <v>4991</v>
      </c>
      <c r="N752" s="54"/>
      <c r="O752" s="54"/>
      <c r="P752" s="35" t="s">
        <v>3468</v>
      </c>
      <c r="Q752" s="35" t="s">
        <v>3469</v>
      </c>
      <c r="R752" s="91" t="s">
        <v>3470</v>
      </c>
      <c r="S752" s="19" t="s">
        <v>3471</v>
      </c>
      <c r="T752" s="150">
        <v>2019</v>
      </c>
      <c r="U752" s="8" t="s">
        <v>4990</v>
      </c>
      <c r="V752" s="8" t="s">
        <v>4990</v>
      </c>
      <c r="W752" s="1"/>
    </row>
    <row r="753" spans="1:24">
      <c r="A753" s="63">
        <v>30</v>
      </c>
      <c r="B753" s="65">
        <v>0.4</v>
      </c>
      <c r="C753" s="64">
        <v>2258</v>
      </c>
      <c r="D753" s="64">
        <v>2242</v>
      </c>
      <c r="E753" s="211" t="e">
        <f t="shared" si="44"/>
        <v>#REF!</v>
      </c>
      <c r="F753" s="64" t="e">
        <f t="shared" si="45"/>
        <v>#REF!</v>
      </c>
      <c r="G753" s="64"/>
      <c r="H753" s="65"/>
      <c r="I753" s="64" t="s">
        <v>2245</v>
      </c>
      <c r="J753" s="64" t="s">
        <v>2685</v>
      </c>
      <c r="K753" s="117" t="s">
        <v>581</v>
      </c>
      <c r="L753" s="69">
        <v>7</v>
      </c>
      <c r="M753" s="86"/>
      <c r="N753" s="86"/>
      <c r="O753" s="86"/>
      <c r="P753" s="66" t="s">
        <v>1693</v>
      </c>
      <c r="Q753" s="66" t="s">
        <v>2686</v>
      </c>
      <c r="R753" s="66"/>
      <c r="S753" s="66"/>
      <c r="T753" s="267">
        <v>2020</v>
      </c>
      <c r="U753" s="127" t="s">
        <v>3366</v>
      </c>
      <c r="V753" s="13" t="s">
        <v>3366</v>
      </c>
      <c r="W753" s="8" t="s">
        <v>3036</v>
      </c>
    </row>
    <row r="754" spans="1:24">
      <c r="A754" s="4">
        <v>30</v>
      </c>
      <c r="B754" s="8"/>
      <c r="C754" s="64">
        <v>2258</v>
      </c>
      <c r="D754" s="64">
        <v>2242</v>
      </c>
      <c r="E754" s="211" t="e">
        <f t="shared" si="44"/>
        <v>#REF!</v>
      </c>
      <c r="F754" s="64" t="e">
        <f t="shared" si="45"/>
        <v>#REF!</v>
      </c>
      <c r="G754" s="64"/>
      <c r="H754" s="8"/>
      <c r="I754" s="64" t="s">
        <v>4645</v>
      </c>
      <c r="J754" s="64" t="s">
        <v>2685</v>
      </c>
      <c r="K754" s="117" t="s">
        <v>581</v>
      </c>
      <c r="L754" s="13" t="s">
        <v>4646</v>
      </c>
      <c r="M754" s="13" t="s">
        <v>4647</v>
      </c>
      <c r="N754" s="13"/>
      <c r="O754" s="13"/>
      <c r="P754" s="66" t="s">
        <v>1693</v>
      </c>
      <c r="Q754" s="66" t="s">
        <v>2686</v>
      </c>
      <c r="R754" s="8"/>
      <c r="S754" s="8"/>
      <c r="T754" s="269">
        <v>2020</v>
      </c>
      <c r="U754" s="127" t="s">
        <v>3366</v>
      </c>
      <c r="V754" s="13" t="s">
        <v>3366</v>
      </c>
      <c r="W754" s="8"/>
    </row>
    <row r="755" spans="1:24">
      <c r="A755" s="4">
        <v>30</v>
      </c>
      <c r="B755" s="8"/>
      <c r="C755" s="64">
        <v>2258</v>
      </c>
      <c r="D755" s="64">
        <v>2242</v>
      </c>
      <c r="E755" s="211" t="e">
        <f t="shared" ref="E755" si="46">C755+F755</f>
        <v>#REF!</v>
      </c>
      <c r="F755" s="64" t="e">
        <f>IF(G755="",F753,G755)</f>
        <v>#REF!</v>
      </c>
      <c r="G755" s="64"/>
      <c r="H755" s="8"/>
      <c r="I755" s="8" t="s">
        <v>2245</v>
      </c>
      <c r="J755" s="8" t="s">
        <v>580</v>
      </c>
      <c r="K755" s="117" t="s">
        <v>7454</v>
      </c>
      <c r="L755" s="13"/>
      <c r="M755" s="13"/>
      <c r="N755" s="13"/>
      <c r="O755" s="13"/>
      <c r="P755" s="13" t="s">
        <v>1694</v>
      </c>
      <c r="Q755" s="13" t="s">
        <v>5404</v>
      </c>
      <c r="R755" s="8" t="s">
        <v>5405</v>
      </c>
      <c r="S755" s="8" t="s">
        <v>582</v>
      </c>
      <c r="T755" s="147">
        <v>2021</v>
      </c>
      <c r="U755" s="127" t="s">
        <v>7453</v>
      </c>
      <c r="V755" s="13"/>
      <c r="W755" s="8"/>
    </row>
    <row r="756" spans="1:24">
      <c r="A756" s="4">
        <v>30</v>
      </c>
      <c r="B756" s="8"/>
      <c r="C756" s="64">
        <v>2258</v>
      </c>
      <c r="D756" s="64">
        <v>2242</v>
      </c>
      <c r="E756" s="211" t="e">
        <f t="shared" si="44"/>
        <v>#REF!</v>
      </c>
      <c r="F756" s="64" t="e">
        <f>IF(G756="",F754,G756)</f>
        <v>#REF!</v>
      </c>
      <c r="G756" s="64"/>
      <c r="H756" s="8"/>
      <c r="I756" s="8" t="s">
        <v>4645</v>
      </c>
      <c r="J756" s="8" t="s">
        <v>580</v>
      </c>
      <c r="K756" s="117" t="s">
        <v>7454</v>
      </c>
      <c r="L756" s="13">
        <v>33</v>
      </c>
      <c r="M756" s="13">
        <v>42</v>
      </c>
      <c r="N756" s="13"/>
      <c r="O756" s="13"/>
      <c r="P756" s="13" t="s">
        <v>1694</v>
      </c>
      <c r="Q756" s="13" t="s">
        <v>5404</v>
      </c>
      <c r="R756" s="8" t="s">
        <v>5405</v>
      </c>
      <c r="S756" s="8" t="s">
        <v>582</v>
      </c>
      <c r="T756" s="147">
        <v>2021</v>
      </c>
      <c r="U756" s="127" t="s">
        <v>5406</v>
      </c>
      <c r="V756" s="13" t="s">
        <v>5406</v>
      </c>
      <c r="W756" s="8"/>
    </row>
    <row r="757" spans="1:24">
      <c r="A757" s="4">
        <v>30</v>
      </c>
      <c r="B757" s="65">
        <v>2</v>
      </c>
      <c r="C757" s="64">
        <v>2263</v>
      </c>
      <c r="D757" s="64">
        <v>2247</v>
      </c>
      <c r="E757" s="211" t="e">
        <f t="shared" si="44"/>
        <v>#REF!</v>
      </c>
      <c r="F757" s="64" t="e">
        <f t="shared" si="45"/>
        <v>#REF!</v>
      </c>
      <c r="G757" s="64"/>
      <c r="H757" s="65"/>
      <c r="I757" s="64" t="s">
        <v>4651</v>
      </c>
      <c r="J757" s="64" t="s">
        <v>583</v>
      </c>
      <c r="K757" s="117" t="s">
        <v>2687</v>
      </c>
      <c r="L757" s="69"/>
      <c r="M757" s="86"/>
      <c r="N757" s="86"/>
      <c r="O757" s="86"/>
      <c r="P757" s="66" t="s">
        <v>1695</v>
      </c>
      <c r="Q757" s="66" t="s">
        <v>2688</v>
      </c>
      <c r="R757" s="8" t="s">
        <v>585</v>
      </c>
      <c r="S757" s="8" t="s">
        <v>584</v>
      </c>
      <c r="T757" s="267">
        <v>2020</v>
      </c>
      <c r="U757" s="127" t="s">
        <v>3367</v>
      </c>
      <c r="V757" s="13" t="s">
        <v>3367</v>
      </c>
      <c r="W757" s="8" t="s">
        <v>3036</v>
      </c>
    </row>
    <row r="758" spans="1:24" ht="13.5" customHeight="1">
      <c r="A758" s="4">
        <v>30</v>
      </c>
      <c r="B758" s="65">
        <v>0.3</v>
      </c>
      <c r="C758" s="64">
        <v>2263</v>
      </c>
      <c r="D758" s="64">
        <v>2247</v>
      </c>
      <c r="E758" s="211" t="e">
        <f t="shared" si="44"/>
        <v>#REF!</v>
      </c>
      <c r="F758" s="64" t="e">
        <f t="shared" si="45"/>
        <v>#REF!</v>
      </c>
      <c r="G758" s="64"/>
      <c r="H758" s="65">
        <v>0.3</v>
      </c>
      <c r="I758" s="64" t="s">
        <v>2245</v>
      </c>
      <c r="J758" s="64" t="s">
        <v>583</v>
      </c>
      <c r="K758" s="117" t="s">
        <v>2689</v>
      </c>
      <c r="L758" s="69">
        <v>7</v>
      </c>
      <c r="M758" s="69"/>
      <c r="N758" s="69"/>
      <c r="O758" s="69"/>
      <c r="P758" s="66" t="s">
        <v>1696</v>
      </c>
      <c r="Q758" s="66" t="s">
        <v>7456</v>
      </c>
      <c r="R758" s="66"/>
      <c r="S758" s="66"/>
      <c r="T758" s="267">
        <v>2020</v>
      </c>
      <c r="U758" s="127"/>
      <c r="V758" s="13" t="s">
        <v>4648</v>
      </c>
    </row>
    <row r="759" spans="1:24">
      <c r="A759" s="4">
        <v>30</v>
      </c>
      <c r="B759" s="8"/>
      <c r="C759" s="64">
        <v>2263</v>
      </c>
      <c r="D759" s="64">
        <v>2247</v>
      </c>
      <c r="E759" s="211" t="e">
        <f t="shared" si="44"/>
        <v>#REF!</v>
      </c>
      <c r="F759" s="64" t="e">
        <f t="shared" si="45"/>
        <v>#REF!</v>
      </c>
      <c r="G759" s="64"/>
      <c r="H759" s="8"/>
      <c r="I759" s="8" t="s">
        <v>1352</v>
      </c>
      <c r="J759" s="6" t="s">
        <v>583</v>
      </c>
      <c r="K759" s="117" t="s">
        <v>7457</v>
      </c>
      <c r="L759" s="13">
        <v>6</v>
      </c>
      <c r="M759" s="52">
        <v>12</v>
      </c>
      <c r="N759" s="52"/>
      <c r="O759" s="52"/>
      <c r="P759" s="13" t="s">
        <v>1696</v>
      </c>
      <c r="Q759" s="13" t="s">
        <v>7456</v>
      </c>
      <c r="R759" s="8" t="s">
        <v>7458</v>
      </c>
      <c r="S759" s="8" t="s">
        <v>7459</v>
      </c>
      <c r="T759" s="269">
        <v>2020</v>
      </c>
      <c r="U759" s="127" t="s">
        <v>7455</v>
      </c>
      <c r="V759" s="13"/>
      <c r="W759" s="1"/>
    </row>
    <row r="760" spans="1:24">
      <c r="A760" s="4">
        <v>30</v>
      </c>
      <c r="B760" s="65">
        <v>0.1</v>
      </c>
      <c r="C760" s="64">
        <v>2270</v>
      </c>
      <c r="D760" s="64">
        <v>2254</v>
      </c>
      <c r="E760" s="211" t="e">
        <f t="shared" si="44"/>
        <v>#REF!</v>
      </c>
      <c r="F760" s="64" t="e">
        <f>IF(G760="",#REF!,G760)</f>
        <v>#REF!</v>
      </c>
      <c r="G760" s="64"/>
      <c r="H760" s="65">
        <v>0.1</v>
      </c>
      <c r="I760" s="64" t="s">
        <v>2245</v>
      </c>
      <c r="J760" s="64" t="s">
        <v>2690</v>
      </c>
      <c r="K760" s="117" t="s">
        <v>2691</v>
      </c>
      <c r="L760" s="69"/>
      <c r="M760" s="69" t="s">
        <v>1834</v>
      </c>
      <c r="N760" s="69"/>
      <c r="O760" s="69"/>
      <c r="P760" s="66" t="s">
        <v>2692</v>
      </c>
      <c r="Q760" s="66"/>
      <c r="R760" s="66"/>
      <c r="S760" s="66"/>
      <c r="T760" s="267">
        <v>2020</v>
      </c>
      <c r="U760" s="127" t="s">
        <v>3475</v>
      </c>
      <c r="V760" s="13" t="s">
        <v>3475</v>
      </c>
    </row>
    <row r="761" spans="1:24">
      <c r="A761" s="4">
        <v>30</v>
      </c>
      <c r="B761" s="65">
        <v>1.2</v>
      </c>
      <c r="C761" s="64">
        <v>2270</v>
      </c>
      <c r="D761" s="64">
        <v>2254</v>
      </c>
      <c r="E761" s="211" t="e">
        <f t="shared" si="44"/>
        <v>#REF!</v>
      </c>
      <c r="F761" s="64" t="e">
        <f t="shared" si="45"/>
        <v>#REF!</v>
      </c>
      <c r="G761" s="64"/>
      <c r="H761" s="65">
        <v>1.2</v>
      </c>
      <c r="I761" s="64" t="s">
        <v>2245</v>
      </c>
      <c r="J761" s="64" t="s">
        <v>2690</v>
      </c>
      <c r="K761" s="117" t="s">
        <v>4649</v>
      </c>
      <c r="L761" s="69"/>
      <c r="M761" s="69" t="s">
        <v>1834</v>
      </c>
      <c r="N761" s="69"/>
      <c r="O761" s="69"/>
      <c r="P761" s="66" t="s">
        <v>3580</v>
      </c>
      <c r="Q761" s="66"/>
      <c r="R761" s="64" t="s">
        <v>7466</v>
      </c>
      <c r="S761" s="66"/>
      <c r="T761" s="143">
        <v>2019</v>
      </c>
      <c r="U761" s="127" t="s">
        <v>6414</v>
      </c>
      <c r="V761" s="13" t="s">
        <v>4650</v>
      </c>
    </row>
    <row r="762" spans="1:24">
      <c r="A762" s="8">
        <v>30</v>
      </c>
      <c r="B762" s="8"/>
      <c r="C762" s="64">
        <v>2270</v>
      </c>
      <c r="D762" s="64">
        <v>2254</v>
      </c>
      <c r="E762" s="211" t="e">
        <f t="shared" si="44"/>
        <v>#REF!</v>
      </c>
      <c r="F762" s="64" t="e">
        <f>IF(G762="",#REF!,G762)</f>
        <v>#REF!</v>
      </c>
      <c r="G762" s="64"/>
      <c r="H762" s="8"/>
      <c r="I762" s="8" t="s">
        <v>1350</v>
      </c>
      <c r="J762" s="64" t="s">
        <v>2690</v>
      </c>
      <c r="K762" s="4" t="s">
        <v>4984</v>
      </c>
      <c r="L762" s="86"/>
      <c r="M762" s="13" t="s">
        <v>4135</v>
      </c>
      <c r="N762" s="13" t="s">
        <v>6426</v>
      </c>
      <c r="O762" s="13"/>
      <c r="P762" s="13" t="s">
        <v>1697</v>
      </c>
      <c r="Q762" s="13"/>
      <c r="R762" s="8" t="s">
        <v>1830</v>
      </c>
      <c r="S762" s="8" t="s">
        <v>2299</v>
      </c>
      <c r="T762" s="265">
        <v>2020</v>
      </c>
      <c r="U762" s="127" t="s">
        <v>6485</v>
      </c>
      <c r="V762" s="13" t="s">
        <v>4988</v>
      </c>
    </row>
    <row r="763" spans="1:24">
      <c r="A763" s="4">
        <v>30</v>
      </c>
      <c r="B763" s="65"/>
      <c r="C763" s="64">
        <v>2271</v>
      </c>
      <c r="D763" s="64">
        <v>2255</v>
      </c>
      <c r="E763" s="211"/>
      <c r="F763" s="64"/>
      <c r="G763" s="64"/>
      <c r="H763" s="8" t="s">
        <v>1447</v>
      </c>
      <c r="I763" s="8" t="s">
        <v>2245</v>
      </c>
      <c r="J763" s="64" t="s">
        <v>7467</v>
      </c>
      <c r="K763" s="64" t="s">
        <v>7468</v>
      </c>
      <c r="L763" s="86"/>
      <c r="M763" s="69" t="s">
        <v>3715</v>
      </c>
      <c r="N763" s="69"/>
      <c r="O763" s="69"/>
      <c r="P763" s="66" t="s">
        <v>2693</v>
      </c>
      <c r="Q763" s="66" t="s">
        <v>2694</v>
      </c>
      <c r="R763" s="118" t="s">
        <v>7469</v>
      </c>
      <c r="S763" s="8"/>
      <c r="T763" s="265">
        <v>2020</v>
      </c>
      <c r="U763" s="118" t="s">
        <v>7470</v>
      </c>
      <c r="V763" s="13"/>
    </row>
    <row r="764" spans="1:24">
      <c r="A764" s="4">
        <v>30</v>
      </c>
      <c r="B764" s="65"/>
      <c r="C764" s="64">
        <v>2271</v>
      </c>
      <c r="D764" s="64">
        <v>2255</v>
      </c>
      <c r="E764" s="211" t="e">
        <f t="shared" si="44"/>
        <v>#REF!</v>
      </c>
      <c r="F764" s="64" t="e">
        <f>IF(G764="",F762,G764)</f>
        <v>#REF!</v>
      </c>
      <c r="G764" s="64"/>
      <c r="H764" s="65" t="s">
        <v>2170</v>
      </c>
      <c r="I764" s="64" t="s">
        <v>2245</v>
      </c>
      <c r="J764" s="64" t="s">
        <v>1161</v>
      </c>
      <c r="K764" s="117" t="s">
        <v>3661</v>
      </c>
      <c r="L764" s="119"/>
      <c r="M764" s="119"/>
      <c r="N764" s="119"/>
      <c r="O764" s="119"/>
      <c r="P764" s="118" t="s">
        <v>3038</v>
      </c>
      <c r="Q764" s="118" t="s">
        <v>3039</v>
      </c>
      <c r="R764" s="118" t="s">
        <v>3662</v>
      </c>
      <c r="S764" s="118"/>
      <c r="T764" s="265">
        <v>2020</v>
      </c>
      <c r="U764" s="127" t="s">
        <v>7471</v>
      </c>
      <c r="V764" s="13" t="s">
        <v>3037</v>
      </c>
    </row>
    <row r="765" spans="1:24">
      <c r="A765" s="8">
        <v>30</v>
      </c>
      <c r="B765" s="8"/>
      <c r="C765" s="64">
        <v>2272</v>
      </c>
      <c r="D765" s="64">
        <v>2256</v>
      </c>
      <c r="E765" s="211" t="e">
        <f t="shared" si="44"/>
        <v>#REF!</v>
      </c>
      <c r="F765" s="64" t="e">
        <f t="shared" si="45"/>
        <v>#REF!</v>
      </c>
      <c r="G765" s="64"/>
      <c r="H765" s="8" t="s">
        <v>2170</v>
      </c>
      <c r="I765" s="8" t="s">
        <v>1350</v>
      </c>
      <c r="J765" s="8" t="s">
        <v>1161</v>
      </c>
      <c r="K765" s="4" t="s">
        <v>3473</v>
      </c>
      <c r="L765" s="13"/>
      <c r="M765" s="13" t="s">
        <v>4141</v>
      </c>
      <c r="N765" s="13"/>
      <c r="O765" s="13"/>
      <c r="P765" s="13" t="s">
        <v>1698</v>
      </c>
      <c r="Q765" s="13"/>
      <c r="R765" s="8" t="s">
        <v>745</v>
      </c>
      <c r="S765" s="8" t="s">
        <v>4142</v>
      </c>
      <c r="T765" s="265">
        <v>2020</v>
      </c>
      <c r="U765" s="127" t="s">
        <v>4143</v>
      </c>
      <c r="V765" s="8" t="s">
        <v>4143</v>
      </c>
      <c r="W765" s="27"/>
      <c r="X765" s="28"/>
    </row>
    <row r="766" spans="1:24">
      <c r="A766" s="8">
        <v>30</v>
      </c>
      <c r="B766" s="8"/>
      <c r="C766" s="64">
        <v>2272</v>
      </c>
      <c r="D766" s="64">
        <v>2256</v>
      </c>
      <c r="E766" s="211" t="e">
        <f t="shared" si="44"/>
        <v>#REF!</v>
      </c>
      <c r="F766" s="64" t="e">
        <f t="shared" si="45"/>
        <v>#REF!</v>
      </c>
      <c r="G766" s="64"/>
      <c r="H766" s="8" t="s">
        <v>2170</v>
      </c>
      <c r="I766" s="8" t="s">
        <v>1350</v>
      </c>
      <c r="J766" s="8" t="s">
        <v>1161</v>
      </c>
      <c r="K766" s="4" t="s">
        <v>3472</v>
      </c>
      <c r="L766" s="13" t="s">
        <v>3744</v>
      </c>
      <c r="M766" s="13" t="s">
        <v>4136</v>
      </c>
      <c r="N766" s="13"/>
      <c r="O766" s="13"/>
      <c r="P766" s="13" t="s">
        <v>1699</v>
      </c>
      <c r="Q766" s="13"/>
      <c r="R766" s="8" t="s">
        <v>2971</v>
      </c>
      <c r="S766" s="8"/>
      <c r="T766" s="269">
        <v>2020</v>
      </c>
      <c r="U766" s="127"/>
      <c r="V766" s="8"/>
      <c r="W766" s="27"/>
      <c r="X766" s="28"/>
    </row>
    <row r="767" spans="1:24">
      <c r="A767" s="8">
        <v>30</v>
      </c>
      <c r="B767" s="8"/>
      <c r="C767" s="64">
        <v>2272</v>
      </c>
      <c r="D767" s="64">
        <v>2256</v>
      </c>
      <c r="E767" s="211" t="e">
        <f t="shared" si="44"/>
        <v>#REF!</v>
      </c>
      <c r="F767" s="64" t="e">
        <f>IF(G767="",#REF!,G767)</f>
        <v>#REF!</v>
      </c>
      <c r="G767" s="64"/>
      <c r="H767" s="8" t="s">
        <v>2170</v>
      </c>
      <c r="I767" s="8" t="s">
        <v>4931</v>
      </c>
      <c r="J767" s="8" t="s">
        <v>1161</v>
      </c>
      <c r="K767" s="4" t="s">
        <v>1975</v>
      </c>
      <c r="L767" s="13"/>
      <c r="M767" s="13" t="s">
        <v>3995</v>
      </c>
      <c r="N767" s="13"/>
      <c r="O767" s="13"/>
      <c r="P767" s="13" t="s">
        <v>1700</v>
      </c>
      <c r="Q767" s="13"/>
      <c r="R767" s="8" t="s">
        <v>1977</v>
      </c>
      <c r="S767" s="8" t="s">
        <v>1976</v>
      </c>
      <c r="T767" s="269">
        <v>2020</v>
      </c>
      <c r="U767" s="127" t="s">
        <v>3474</v>
      </c>
      <c r="V767" s="8" t="s">
        <v>3474</v>
      </c>
      <c r="W767" s="1"/>
    </row>
    <row r="768" spans="1:24">
      <c r="A768" s="8">
        <v>30</v>
      </c>
      <c r="B768" s="8"/>
      <c r="C768" s="64">
        <v>2272</v>
      </c>
      <c r="D768" s="64">
        <v>2256</v>
      </c>
      <c r="E768" s="211" t="e">
        <f t="shared" si="44"/>
        <v>#REF!</v>
      </c>
      <c r="F768" s="64" t="e">
        <f t="shared" si="45"/>
        <v>#REF!</v>
      </c>
      <c r="G768" s="64"/>
      <c r="H768" s="8" t="s">
        <v>2170</v>
      </c>
      <c r="I768" s="8" t="s">
        <v>1352</v>
      </c>
      <c r="J768" s="8" t="s">
        <v>1161</v>
      </c>
      <c r="K768" s="4" t="s">
        <v>4985</v>
      </c>
      <c r="L768" s="13"/>
      <c r="M768" s="13"/>
      <c r="N768" s="13"/>
      <c r="O768" s="13"/>
      <c r="P768" s="13" t="s">
        <v>4986</v>
      </c>
      <c r="Q768" s="13"/>
      <c r="R768" s="8" t="s">
        <v>4987</v>
      </c>
      <c r="S768" s="8"/>
      <c r="T768" s="269">
        <v>2020</v>
      </c>
      <c r="U768" s="127" t="s">
        <v>7472</v>
      </c>
      <c r="V768" s="8" t="s">
        <v>4989</v>
      </c>
      <c r="W768" s="1"/>
    </row>
    <row r="769" spans="1:23">
      <c r="A769" s="8">
        <v>30</v>
      </c>
      <c r="B769" s="8"/>
      <c r="C769" s="64">
        <v>2272</v>
      </c>
      <c r="D769" s="64">
        <v>2256</v>
      </c>
      <c r="E769" s="211" t="e">
        <f t="shared" ref="E769" si="47">C769+F769</f>
        <v>#REF!</v>
      </c>
      <c r="F769" s="64" t="e">
        <f t="shared" ref="F769" si="48">IF(G769="",F768,G769)</f>
        <v>#REF!</v>
      </c>
      <c r="G769" s="64"/>
      <c r="H769" s="8" t="s">
        <v>2170</v>
      </c>
      <c r="I769" s="8" t="s">
        <v>1363</v>
      </c>
      <c r="J769" s="8" t="s">
        <v>1161</v>
      </c>
      <c r="K769" s="4" t="s">
        <v>7460</v>
      </c>
      <c r="L769" s="13"/>
      <c r="M769" s="13"/>
      <c r="N769" s="13"/>
      <c r="O769" s="13"/>
      <c r="P769" s="13" t="s">
        <v>7463</v>
      </c>
      <c r="Q769" s="13" t="s">
        <v>7464</v>
      </c>
      <c r="R769" s="8" t="s">
        <v>7461</v>
      </c>
      <c r="S769" s="8" t="s">
        <v>7462</v>
      </c>
      <c r="T769" s="269">
        <v>2020</v>
      </c>
      <c r="U769" s="127" t="s">
        <v>7465</v>
      </c>
      <c r="V769" s="8"/>
      <c r="W769" s="1"/>
    </row>
    <row r="770" spans="1:23">
      <c r="A770" s="8">
        <v>30</v>
      </c>
      <c r="B770" s="6" t="s">
        <v>1154</v>
      </c>
      <c r="C770" s="64">
        <v>2282</v>
      </c>
      <c r="D770" s="64">
        <v>2266</v>
      </c>
      <c r="E770" s="211" t="e">
        <f t="shared" si="44"/>
        <v>#REF!</v>
      </c>
      <c r="F770" s="64" t="e">
        <f>IF(G770="",F768,G770)</f>
        <v>#REF!</v>
      </c>
      <c r="G770" s="64"/>
      <c r="H770" s="6" t="s">
        <v>1154</v>
      </c>
      <c r="I770" s="8" t="s">
        <v>4931</v>
      </c>
      <c r="J770" s="6" t="s">
        <v>1554</v>
      </c>
      <c r="K770" s="4" t="s">
        <v>586</v>
      </c>
      <c r="L770" s="13"/>
      <c r="M770" s="52" t="s">
        <v>5408</v>
      </c>
      <c r="N770" s="52"/>
      <c r="O770" s="52"/>
      <c r="P770" s="13" t="s">
        <v>1701</v>
      </c>
      <c r="Q770" s="33" t="s">
        <v>5407</v>
      </c>
      <c r="R770" s="4" t="s">
        <v>6862</v>
      </c>
      <c r="S770" s="8" t="s">
        <v>587</v>
      </c>
      <c r="T770" s="265">
        <v>2020</v>
      </c>
      <c r="U770" s="127" t="s">
        <v>7473</v>
      </c>
      <c r="V770" s="8" t="s">
        <v>6159</v>
      </c>
      <c r="W770" s="1"/>
    </row>
    <row r="771" spans="1:23">
      <c r="A771" s="8">
        <v>30</v>
      </c>
      <c r="B771" s="6"/>
      <c r="C771" s="64">
        <v>2289</v>
      </c>
      <c r="D771" s="64">
        <v>2273</v>
      </c>
      <c r="E771" s="211" t="e">
        <f t="shared" si="44"/>
        <v>#REF!</v>
      </c>
      <c r="F771" s="64" t="e">
        <f t="shared" si="45"/>
        <v>#REF!</v>
      </c>
      <c r="G771" s="64"/>
      <c r="H771" s="6"/>
      <c r="I771" s="8" t="s">
        <v>4645</v>
      </c>
      <c r="J771" s="4" t="s">
        <v>7474</v>
      </c>
      <c r="K771" s="33" t="s">
        <v>1282</v>
      </c>
      <c r="L771" s="13" t="s">
        <v>5410</v>
      </c>
      <c r="M771" s="52" t="s">
        <v>5409</v>
      </c>
      <c r="N771" s="52"/>
      <c r="O771" s="52"/>
      <c r="P771" s="52" t="s">
        <v>7476</v>
      </c>
      <c r="Q771" s="13"/>
      <c r="R771" s="8" t="s">
        <v>7477</v>
      </c>
      <c r="S771" s="8"/>
      <c r="T771" s="269">
        <v>2020</v>
      </c>
      <c r="U771" s="127" t="s">
        <v>7475</v>
      </c>
      <c r="V771" s="8" t="s">
        <v>3075</v>
      </c>
      <c r="W771" s="1"/>
    </row>
    <row r="772" spans="1:23" ht="12.75" customHeight="1">
      <c r="A772" s="8">
        <v>30</v>
      </c>
      <c r="B772" s="6"/>
      <c r="C772" s="64">
        <v>2299</v>
      </c>
      <c r="D772" s="64">
        <v>2283</v>
      </c>
      <c r="E772" s="211" t="e">
        <f t="shared" si="44"/>
        <v>#REF!</v>
      </c>
      <c r="F772" s="64" t="e">
        <f>IF(G772="",#REF!,G772)</f>
        <v>#REF!</v>
      </c>
      <c r="G772" s="64"/>
      <c r="H772" s="6"/>
      <c r="I772" s="4" t="s">
        <v>1350</v>
      </c>
      <c r="J772" s="7" t="s">
        <v>686</v>
      </c>
      <c r="K772" s="33" t="s">
        <v>5412</v>
      </c>
      <c r="L772" s="33"/>
      <c r="M772" s="53" t="s">
        <v>3504</v>
      </c>
      <c r="N772" s="53"/>
      <c r="O772" s="53"/>
      <c r="P772" s="13" t="s">
        <v>5413</v>
      </c>
      <c r="Q772" s="33"/>
      <c r="R772" s="4"/>
      <c r="S772" s="4"/>
      <c r="T772" s="269">
        <v>2020</v>
      </c>
      <c r="U772" s="127" t="s">
        <v>5411</v>
      </c>
      <c r="V772" s="8" t="s">
        <v>5411</v>
      </c>
      <c r="W772" s="1"/>
    </row>
    <row r="773" spans="1:23" ht="12.75" customHeight="1" thickBot="1">
      <c r="A773" s="14">
        <v>30</v>
      </c>
      <c r="B773" s="15"/>
      <c r="C773" s="74">
        <v>2299</v>
      </c>
      <c r="D773" s="74">
        <v>2283</v>
      </c>
      <c r="E773" s="211" t="e">
        <f t="shared" si="44"/>
        <v>#REF!</v>
      </c>
      <c r="F773" s="64" t="e">
        <f t="shared" si="45"/>
        <v>#REF!</v>
      </c>
      <c r="G773" s="74"/>
      <c r="H773" s="15"/>
      <c r="I773" s="19" t="s">
        <v>1350</v>
      </c>
      <c r="J773" s="21" t="s">
        <v>686</v>
      </c>
      <c r="K773" s="19" t="s">
        <v>143</v>
      </c>
      <c r="L773" s="35"/>
      <c r="M773" s="55" t="s">
        <v>4138</v>
      </c>
      <c r="N773" s="55"/>
      <c r="O773" s="55"/>
      <c r="P773" s="35" t="s">
        <v>1702</v>
      </c>
      <c r="Q773" s="35" t="s">
        <v>4981</v>
      </c>
      <c r="R773" s="21" t="s">
        <v>4980</v>
      </c>
      <c r="S773" s="48"/>
      <c r="T773" s="266">
        <v>2020</v>
      </c>
      <c r="U773" s="127" t="s">
        <v>6160</v>
      </c>
      <c r="V773" s="8" t="s">
        <v>6160</v>
      </c>
      <c r="W773" s="1"/>
    </row>
    <row r="774" spans="1:23" ht="12.75" customHeight="1">
      <c r="A774" s="8">
        <v>48</v>
      </c>
      <c r="B774" s="6"/>
      <c r="C774" s="64">
        <v>2311</v>
      </c>
      <c r="D774" s="64">
        <v>2291</v>
      </c>
      <c r="E774" s="211">
        <f t="shared" si="44"/>
        <v>2291</v>
      </c>
      <c r="F774" s="64">
        <f t="shared" si="45"/>
        <v>-20</v>
      </c>
      <c r="G774" s="64">
        <v>-20</v>
      </c>
      <c r="H774" s="6"/>
      <c r="I774" s="4" t="s">
        <v>1352</v>
      </c>
      <c r="J774" s="7" t="s">
        <v>4414</v>
      </c>
      <c r="K774" s="4" t="s">
        <v>4415</v>
      </c>
      <c r="L774" s="33" t="s">
        <v>2801</v>
      </c>
      <c r="M774" s="53"/>
      <c r="N774" s="53"/>
      <c r="O774" s="53"/>
      <c r="P774" s="33" t="s">
        <v>4416</v>
      </c>
      <c r="Q774" s="103"/>
      <c r="R774" s="8"/>
      <c r="S774" s="117"/>
      <c r="T774" s="265">
        <v>2020</v>
      </c>
      <c r="U774" s="127" t="s">
        <v>7478</v>
      </c>
      <c r="V774" s="7" t="s">
        <v>4417</v>
      </c>
      <c r="W774" s="1"/>
    </row>
    <row r="775" spans="1:23" ht="12.75" customHeight="1">
      <c r="A775" s="8">
        <v>48</v>
      </c>
      <c r="B775" s="6"/>
      <c r="C775" s="64">
        <v>2311</v>
      </c>
      <c r="D775" s="64">
        <v>2291</v>
      </c>
      <c r="E775" s="211">
        <f t="shared" si="44"/>
        <v>2291</v>
      </c>
      <c r="F775" s="64">
        <f t="shared" si="45"/>
        <v>-20</v>
      </c>
      <c r="G775" s="64"/>
      <c r="H775" s="6"/>
      <c r="I775" s="253" t="s">
        <v>1350</v>
      </c>
      <c r="J775" s="7" t="s">
        <v>4414</v>
      </c>
      <c r="K775" s="4" t="s">
        <v>7479</v>
      </c>
      <c r="L775" s="33"/>
      <c r="M775" s="53" t="s">
        <v>3768</v>
      </c>
      <c r="N775" s="53"/>
      <c r="O775" s="53"/>
      <c r="P775" s="33" t="s">
        <v>1702</v>
      </c>
      <c r="Q775" s="33" t="s">
        <v>4981</v>
      </c>
      <c r="R775" s="163"/>
      <c r="S775" s="163"/>
      <c r="T775" s="265">
        <v>2020</v>
      </c>
      <c r="U775" s="33" t="s">
        <v>6161</v>
      </c>
      <c r="V775" s="7" t="s">
        <v>6161</v>
      </c>
      <c r="W775" s="1"/>
    </row>
    <row r="776" spans="1:23">
      <c r="A776" s="8">
        <v>48</v>
      </c>
      <c r="B776" s="6"/>
      <c r="C776" s="128">
        <v>2323</v>
      </c>
      <c r="D776" s="128">
        <v>2307</v>
      </c>
      <c r="E776" s="211">
        <f t="shared" si="44"/>
        <v>2307</v>
      </c>
      <c r="F776" s="64">
        <f t="shared" si="45"/>
        <v>-16</v>
      </c>
      <c r="G776" s="128">
        <v>-16</v>
      </c>
      <c r="H776" s="6"/>
      <c r="I776" s="4" t="s">
        <v>2245</v>
      </c>
      <c r="J776" s="7" t="s">
        <v>3556</v>
      </c>
      <c r="K776" s="33" t="s">
        <v>3557</v>
      </c>
      <c r="L776" s="33"/>
      <c r="M776" s="53"/>
      <c r="N776" s="53"/>
      <c r="O776" s="53"/>
      <c r="P776" s="33" t="s">
        <v>3558</v>
      </c>
      <c r="Q776" s="33" t="s">
        <v>6863</v>
      </c>
      <c r="R776" s="4" t="s">
        <v>3559</v>
      </c>
      <c r="S776" s="4"/>
      <c r="T776" s="265">
        <v>2020</v>
      </c>
      <c r="U776" s="127" t="s">
        <v>6486</v>
      </c>
      <c r="V776" s="4" t="s">
        <v>6162</v>
      </c>
      <c r="W776" s="1"/>
    </row>
    <row r="777" spans="1:23">
      <c r="A777" s="8">
        <v>48</v>
      </c>
      <c r="B777" s="6"/>
      <c r="C777" s="128">
        <v>2328</v>
      </c>
      <c r="D777" s="128">
        <v>2312</v>
      </c>
      <c r="E777" s="211"/>
      <c r="F777" s="64"/>
      <c r="G777" s="128"/>
      <c r="H777" s="6"/>
      <c r="I777" s="4" t="s">
        <v>1350</v>
      </c>
      <c r="J777" s="7" t="s">
        <v>6646</v>
      </c>
      <c r="K777" s="33" t="s">
        <v>6647</v>
      </c>
      <c r="L777" s="33" t="s">
        <v>6652</v>
      </c>
      <c r="M777" s="53" t="s">
        <v>6652</v>
      </c>
      <c r="N777" s="53"/>
      <c r="O777" s="53"/>
      <c r="P777" s="66" t="s">
        <v>6649</v>
      </c>
      <c r="Q777" s="33"/>
      <c r="R777" s="4"/>
      <c r="S777" s="4" t="s">
        <v>6650</v>
      </c>
      <c r="T777" s="265">
        <v>2020</v>
      </c>
      <c r="U777" s="127" t="s">
        <v>6648</v>
      </c>
      <c r="V777" s="4"/>
      <c r="W777" s="1"/>
    </row>
    <row r="778" spans="1:23">
      <c r="A778" s="8">
        <v>48</v>
      </c>
      <c r="B778" s="65">
        <v>0.1</v>
      </c>
      <c r="C778" s="64">
        <v>2329</v>
      </c>
      <c r="D778" s="64">
        <v>2313</v>
      </c>
      <c r="E778" s="211">
        <f t="shared" si="44"/>
        <v>2313</v>
      </c>
      <c r="F778" s="64">
        <f>IF(G778="",F776,G778)</f>
        <v>-16</v>
      </c>
      <c r="G778" s="64"/>
      <c r="H778" s="65">
        <v>0.1</v>
      </c>
      <c r="I778" s="64" t="s">
        <v>2245</v>
      </c>
      <c r="J778" s="64" t="s">
        <v>917</v>
      </c>
      <c r="K778" s="117" t="s">
        <v>2695</v>
      </c>
      <c r="L778" s="69">
        <v>8</v>
      </c>
      <c r="M778" s="69" t="s">
        <v>3591</v>
      </c>
      <c r="N778" s="69"/>
      <c r="O778" s="69"/>
      <c r="P778" s="66" t="s">
        <v>2696</v>
      </c>
      <c r="Q778" s="66"/>
      <c r="R778" s="66"/>
      <c r="S778" s="66"/>
      <c r="T778" s="267">
        <v>2020</v>
      </c>
      <c r="U778" s="127" t="s">
        <v>6163</v>
      </c>
      <c r="V778" s="8" t="s">
        <v>6163</v>
      </c>
      <c r="W778" s="1"/>
    </row>
    <row r="779" spans="1:23">
      <c r="A779" s="8">
        <v>48</v>
      </c>
      <c r="B779" s="65">
        <v>0.1</v>
      </c>
      <c r="C779" s="64">
        <v>2329</v>
      </c>
      <c r="D779" s="64">
        <v>2313</v>
      </c>
      <c r="E779" s="211">
        <f t="shared" si="44"/>
        <v>2313</v>
      </c>
      <c r="F779" s="64">
        <f t="shared" si="45"/>
        <v>-16</v>
      </c>
      <c r="G779" s="64"/>
      <c r="H779" s="65">
        <v>0.1</v>
      </c>
      <c r="I779" s="64" t="s">
        <v>4931</v>
      </c>
      <c r="J779" s="64" t="s">
        <v>917</v>
      </c>
      <c r="K779" s="64" t="s">
        <v>7480</v>
      </c>
      <c r="L779" s="64"/>
      <c r="M779" s="64"/>
      <c r="N779" s="64"/>
      <c r="O779" s="64"/>
      <c r="P779" s="64" t="s">
        <v>7484</v>
      </c>
      <c r="Q779" s="64" t="s">
        <v>7483</v>
      </c>
      <c r="R779" s="64" t="s">
        <v>7482</v>
      </c>
      <c r="S779" s="64"/>
      <c r="T779" s="273">
        <v>2020</v>
      </c>
      <c r="U779" s="64" t="s">
        <v>7481</v>
      </c>
      <c r="V779" s="8"/>
      <c r="W779" s="1"/>
    </row>
    <row r="780" spans="1:23">
      <c r="A780" s="8">
        <v>48</v>
      </c>
      <c r="B780" s="65">
        <v>0.4</v>
      </c>
      <c r="C780" s="64">
        <v>2343</v>
      </c>
      <c r="D780" s="64">
        <v>2327</v>
      </c>
      <c r="E780" s="211">
        <f t="shared" si="44"/>
        <v>2327</v>
      </c>
      <c r="F780" s="64">
        <f t="shared" si="45"/>
        <v>-16</v>
      </c>
      <c r="G780" s="64"/>
      <c r="H780" s="65">
        <v>0.4</v>
      </c>
      <c r="I780" s="64" t="s">
        <v>4651</v>
      </c>
      <c r="J780" s="7" t="s">
        <v>612</v>
      </c>
      <c r="K780" s="288" t="s">
        <v>6696</v>
      </c>
      <c r="L780" s="69" t="s">
        <v>2848</v>
      </c>
      <c r="M780" s="157" t="s">
        <v>1834</v>
      </c>
      <c r="N780" s="157"/>
      <c r="O780" s="157"/>
      <c r="P780" s="66" t="s">
        <v>2697</v>
      </c>
      <c r="Q780" s="66" t="s">
        <v>2698</v>
      </c>
      <c r="R780" s="66" t="s">
        <v>3560</v>
      </c>
      <c r="S780" s="66" t="s">
        <v>3561</v>
      </c>
      <c r="T780" s="267">
        <v>2020</v>
      </c>
      <c r="U780" s="127" t="s">
        <v>6651</v>
      </c>
      <c r="V780" s="8" t="s">
        <v>6164</v>
      </c>
      <c r="W780" s="66" t="s">
        <v>6695</v>
      </c>
    </row>
    <row r="781" spans="1:23">
      <c r="A781" s="8">
        <v>48</v>
      </c>
      <c r="B781" s="6"/>
      <c r="C781" s="64">
        <v>2343</v>
      </c>
      <c r="D781" s="64">
        <v>2327</v>
      </c>
      <c r="E781" s="211">
        <f t="shared" si="44"/>
        <v>2327</v>
      </c>
      <c r="F781" s="64">
        <f t="shared" si="45"/>
        <v>-16</v>
      </c>
      <c r="G781" s="64"/>
      <c r="H781" s="6"/>
      <c r="I781" s="4" t="s">
        <v>2249</v>
      </c>
      <c r="J781" s="7" t="s">
        <v>612</v>
      </c>
      <c r="K781" s="117" t="s">
        <v>333</v>
      </c>
      <c r="L781" s="53" t="s">
        <v>2133</v>
      </c>
      <c r="M781" s="53" t="s">
        <v>5202</v>
      </c>
      <c r="N781" s="53"/>
      <c r="O781" s="53"/>
      <c r="P781" s="33" t="s">
        <v>1703</v>
      </c>
      <c r="Q781" s="33"/>
      <c r="R781" s="33" t="s">
        <v>333</v>
      </c>
      <c r="S781" s="4" t="s">
        <v>614</v>
      </c>
      <c r="T781" s="140">
        <v>2019</v>
      </c>
      <c r="U781" s="127" t="s">
        <v>7485</v>
      </c>
      <c r="V781" s="8"/>
      <c r="W781" s="1"/>
    </row>
    <row r="782" spans="1:23">
      <c r="A782" s="8">
        <v>48</v>
      </c>
      <c r="B782" s="65">
        <v>0.6</v>
      </c>
      <c r="C782" s="64">
        <v>2359</v>
      </c>
      <c r="D782" s="64">
        <v>2343</v>
      </c>
      <c r="E782" s="211">
        <f t="shared" si="44"/>
        <v>2343</v>
      </c>
      <c r="F782" s="64">
        <f t="shared" si="45"/>
        <v>-16</v>
      </c>
      <c r="G782" s="64"/>
      <c r="H782" s="65">
        <v>0.6</v>
      </c>
      <c r="I782" s="64" t="s">
        <v>2245</v>
      </c>
      <c r="J782" s="8" t="s">
        <v>613</v>
      </c>
      <c r="K782" s="117" t="s">
        <v>4652</v>
      </c>
      <c r="L782" s="69" t="s">
        <v>2595</v>
      </c>
      <c r="M782" s="69" t="s">
        <v>3529</v>
      </c>
      <c r="N782" s="69"/>
      <c r="O782" s="69"/>
      <c r="P782" s="66" t="s">
        <v>2699</v>
      </c>
      <c r="Q782" s="66"/>
      <c r="R782" s="66"/>
      <c r="S782" s="66" t="s">
        <v>2700</v>
      </c>
      <c r="T782" s="267">
        <v>2020</v>
      </c>
      <c r="U782" s="127" t="s">
        <v>6165</v>
      </c>
      <c r="V782" s="8" t="s">
        <v>6165</v>
      </c>
    </row>
    <row r="783" spans="1:23" ht="15">
      <c r="A783" s="8">
        <v>48</v>
      </c>
      <c r="B783" s="65">
        <v>0.6</v>
      </c>
      <c r="C783" s="64">
        <v>2359</v>
      </c>
      <c r="D783" s="64">
        <v>2343</v>
      </c>
      <c r="E783" s="211">
        <f t="shared" si="44"/>
        <v>2343</v>
      </c>
      <c r="F783" s="64">
        <f t="shared" si="45"/>
        <v>-16</v>
      </c>
      <c r="G783" s="64"/>
      <c r="H783" s="65"/>
      <c r="I783" s="64" t="s">
        <v>1362</v>
      </c>
      <c r="J783" s="8" t="s">
        <v>613</v>
      </c>
      <c r="K783" s="117" t="s">
        <v>4982</v>
      </c>
      <c r="L783" s="69"/>
      <c r="M783" s="69"/>
      <c r="N783" s="69"/>
      <c r="O783" s="69"/>
      <c r="P783" s="66" t="s">
        <v>7486</v>
      </c>
      <c r="Q783" s="66"/>
      <c r="R783" s="8" t="s">
        <v>4983</v>
      </c>
      <c r="S783" s="66"/>
      <c r="T783" s="267">
        <v>2020</v>
      </c>
      <c r="U783" s="237"/>
      <c r="V783" s="8" t="s">
        <v>6166</v>
      </c>
    </row>
    <row r="784" spans="1:23" ht="13.5" thickBot="1">
      <c r="A784" s="19">
        <v>48</v>
      </c>
      <c r="B784" s="14"/>
      <c r="C784" s="74">
        <v>2359</v>
      </c>
      <c r="D784" s="74">
        <v>2343</v>
      </c>
      <c r="E784" s="211">
        <f t="shared" si="44"/>
        <v>2343</v>
      </c>
      <c r="F784" s="64">
        <f t="shared" si="45"/>
        <v>-16</v>
      </c>
      <c r="G784" s="74"/>
      <c r="H784" s="14"/>
      <c r="I784" s="14" t="s">
        <v>2249</v>
      </c>
      <c r="J784" s="14" t="s">
        <v>613</v>
      </c>
      <c r="K784" s="35" t="s">
        <v>616</v>
      </c>
      <c r="L784" s="18">
        <v>25</v>
      </c>
      <c r="M784" s="18" t="s">
        <v>1911</v>
      </c>
      <c r="N784" s="18"/>
      <c r="O784" s="18"/>
      <c r="P784" s="35" t="s">
        <v>1704</v>
      </c>
      <c r="Q784" s="18"/>
      <c r="R784" s="14" t="s">
        <v>617</v>
      </c>
      <c r="S784" s="14" t="s">
        <v>615</v>
      </c>
      <c r="T784" s="150">
        <v>2021</v>
      </c>
      <c r="U784" s="187" t="s">
        <v>7487</v>
      </c>
      <c r="V784" s="8"/>
      <c r="W784" s="1"/>
    </row>
    <row r="785" spans="1:24">
      <c r="A785" s="4">
        <v>30</v>
      </c>
      <c r="B785" s="65">
        <v>0.1</v>
      </c>
      <c r="C785" s="64">
        <v>2382</v>
      </c>
      <c r="D785" s="64">
        <v>2366</v>
      </c>
      <c r="E785" s="211">
        <f t="shared" si="44"/>
        <v>2366</v>
      </c>
      <c r="F785" s="64">
        <f t="shared" si="45"/>
        <v>-16</v>
      </c>
      <c r="G785" s="64"/>
      <c r="H785" s="65"/>
      <c r="I785" s="64" t="s">
        <v>2245</v>
      </c>
      <c r="J785" s="8" t="s">
        <v>1162</v>
      </c>
      <c r="K785" s="117" t="s">
        <v>2701</v>
      </c>
      <c r="L785" s="69" t="s">
        <v>1834</v>
      </c>
      <c r="M785" s="69" t="s">
        <v>628</v>
      </c>
      <c r="N785" s="69"/>
      <c r="O785" s="69"/>
      <c r="P785" s="66" t="s">
        <v>2702</v>
      </c>
      <c r="Q785" s="66"/>
      <c r="R785" s="66" t="s">
        <v>3562</v>
      </c>
      <c r="S785" s="66"/>
      <c r="T785" s="267">
        <v>2020</v>
      </c>
      <c r="U785" s="127" t="s">
        <v>7488</v>
      </c>
      <c r="V785" s="66" t="s">
        <v>4150</v>
      </c>
    </row>
    <row r="786" spans="1:24" ht="15" customHeight="1">
      <c r="A786" s="4">
        <v>30</v>
      </c>
      <c r="B786" s="65">
        <v>1.6</v>
      </c>
      <c r="C786" s="64">
        <v>2382</v>
      </c>
      <c r="D786" s="64">
        <v>2366</v>
      </c>
      <c r="E786" s="211">
        <f t="shared" si="44"/>
        <v>2366</v>
      </c>
      <c r="F786" s="64">
        <f t="shared" si="45"/>
        <v>-16</v>
      </c>
      <c r="G786" s="64"/>
      <c r="H786" s="65" t="s">
        <v>3563</v>
      </c>
      <c r="I786" s="64" t="s">
        <v>2245</v>
      </c>
      <c r="J786" s="8" t="s">
        <v>1162</v>
      </c>
      <c r="K786" s="117" t="s">
        <v>2704</v>
      </c>
      <c r="L786" s="69" t="s">
        <v>1002</v>
      </c>
      <c r="M786" s="69" t="s">
        <v>1002</v>
      </c>
      <c r="N786" s="69"/>
      <c r="O786" s="69"/>
      <c r="P786" s="66" t="s">
        <v>2705</v>
      </c>
      <c r="Q786" s="66"/>
      <c r="R786" s="66" t="s">
        <v>3562</v>
      </c>
      <c r="T786" s="267">
        <v>2020</v>
      </c>
      <c r="U786" s="127" t="s">
        <v>4151</v>
      </c>
      <c r="V786" s="66" t="s">
        <v>4151</v>
      </c>
    </row>
    <row r="787" spans="1:24" ht="13.5" customHeight="1">
      <c r="A787" s="4">
        <v>30</v>
      </c>
      <c r="B787" s="65">
        <v>1</v>
      </c>
      <c r="C787" s="64">
        <v>2382</v>
      </c>
      <c r="D787" s="64">
        <v>2366</v>
      </c>
      <c r="E787" s="211">
        <f t="shared" si="44"/>
        <v>2366</v>
      </c>
      <c r="F787" s="64">
        <f t="shared" si="45"/>
        <v>-16</v>
      </c>
      <c r="G787" s="64"/>
      <c r="H787" s="65">
        <v>1</v>
      </c>
      <c r="I787" s="64" t="s">
        <v>2245</v>
      </c>
      <c r="J787" s="8" t="s">
        <v>1162</v>
      </c>
      <c r="K787" s="117" t="s">
        <v>3663</v>
      </c>
      <c r="L787" s="69"/>
      <c r="M787" s="69"/>
      <c r="N787" s="69"/>
      <c r="O787" s="69"/>
      <c r="P787" s="66" t="s">
        <v>2703</v>
      </c>
      <c r="Q787" s="66"/>
      <c r="R787" s="66" t="s">
        <v>3664</v>
      </c>
      <c r="T787" s="265">
        <v>2020</v>
      </c>
      <c r="U787" s="66" t="s">
        <v>7489</v>
      </c>
      <c r="V787" s="66" t="s">
        <v>3368</v>
      </c>
    </row>
    <row r="788" spans="1:24">
      <c r="A788" s="4">
        <v>30</v>
      </c>
      <c r="B788" s="8"/>
      <c r="C788" s="64">
        <v>2383</v>
      </c>
      <c r="D788" s="64">
        <v>2367</v>
      </c>
      <c r="E788" s="211" t="e">
        <f t="shared" si="44"/>
        <v>#REF!</v>
      </c>
      <c r="F788" s="64" t="e">
        <f>IF(G788="",#REF!,G788)</f>
        <v>#REF!</v>
      </c>
      <c r="G788" s="64"/>
      <c r="H788" s="8"/>
      <c r="I788" s="8" t="s">
        <v>1350</v>
      </c>
      <c r="J788" s="8" t="s">
        <v>1162</v>
      </c>
      <c r="K788" s="4" t="s">
        <v>734</v>
      </c>
      <c r="L788" s="13"/>
      <c r="M788" s="13" t="s">
        <v>4146</v>
      </c>
      <c r="N788" s="13"/>
      <c r="O788" s="13"/>
      <c r="P788" s="33" t="s">
        <v>1889</v>
      </c>
      <c r="Q788" s="13"/>
      <c r="R788" s="13" t="s">
        <v>2030</v>
      </c>
      <c r="S788" s="8" t="s">
        <v>4149</v>
      </c>
      <c r="T788" s="265">
        <v>2020</v>
      </c>
      <c r="U788" s="127" t="s">
        <v>4147</v>
      </c>
      <c r="V788" s="66" t="s">
        <v>4147</v>
      </c>
      <c r="W788" s="1"/>
    </row>
    <row r="789" spans="1:24">
      <c r="A789" s="4">
        <v>30</v>
      </c>
      <c r="B789" s="8"/>
      <c r="C789" s="64">
        <v>2383</v>
      </c>
      <c r="D789" s="64">
        <v>2367</v>
      </c>
      <c r="E789" s="211" t="e">
        <f t="shared" si="44"/>
        <v>#REF!</v>
      </c>
      <c r="F789" s="64" t="e">
        <f t="shared" si="45"/>
        <v>#REF!</v>
      </c>
      <c r="G789" s="64"/>
      <c r="H789" s="8"/>
      <c r="I789" s="8" t="s">
        <v>1350</v>
      </c>
      <c r="J789" s="8" t="s">
        <v>1162</v>
      </c>
      <c r="K789" s="4" t="s">
        <v>2031</v>
      </c>
      <c r="L789" s="13"/>
      <c r="M789" s="13" t="s">
        <v>4144</v>
      </c>
      <c r="N789" s="13"/>
      <c r="O789" s="13"/>
      <c r="P789" s="13" t="s">
        <v>1708</v>
      </c>
      <c r="Q789" s="13"/>
      <c r="R789" s="8" t="s">
        <v>2032</v>
      </c>
      <c r="S789" s="8" t="s">
        <v>4145</v>
      </c>
      <c r="T789" s="269">
        <v>2020</v>
      </c>
      <c r="U789" s="127" t="s">
        <v>4148</v>
      </c>
      <c r="V789" s="66" t="s">
        <v>4148</v>
      </c>
      <c r="W789" s="1"/>
    </row>
    <row r="790" spans="1:24">
      <c r="A790" s="4">
        <v>30</v>
      </c>
      <c r="B790" s="8"/>
      <c r="C790" s="64">
        <v>2383</v>
      </c>
      <c r="D790" s="64">
        <v>2367</v>
      </c>
      <c r="E790" s="211" t="e">
        <f t="shared" si="44"/>
        <v>#REF!</v>
      </c>
      <c r="F790" s="64" t="e">
        <f t="shared" si="45"/>
        <v>#REF!</v>
      </c>
      <c r="G790" s="64"/>
      <c r="H790" s="8"/>
      <c r="I790" s="8" t="s">
        <v>1350</v>
      </c>
      <c r="J790" s="8" t="s">
        <v>1162</v>
      </c>
      <c r="K790" s="4" t="s">
        <v>4979</v>
      </c>
      <c r="L790" s="13"/>
      <c r="M790" s="13" t="s">
        <v>1925</v>
      </c>
      <c r="N790" s="13"/>
      <c r="O790" s="13"/>
      <c r="P790" s="13" t="s">
        <v>1710</v>
      </c>
      <c r="Q790" s="13"/>
      <c r="R790" s="8" t="s">
        <v>2972</v>
      </c>
      <c r="S790" s="8"/>
      <c r="T790" s="269">
        <v>2020</v>
      </c>
      <c r="U790" s="8" t="s">
        <v>7490</v>
      </c>
      <c r="V790" s="66" t="s">
        <v>4978</v>
      </c>
      <c r="W790" s="1"/>
    </row>
    <row r="791" spans="1:24">
      <c r="A791" s="4">
        <v>30</v>
      </c>
      <c r="B791" s="8"/>
      <c r="C791" s="64">
        <v>2383</v>
      </c>
      <c r="D791" s="64">
        <v>2367</v>
      </c>
      <c r="E791" s="211" t="e">
        <f t="shared" si="44"/>
        <v>#REF!</v>
      </c>
      <c r="F791" s="64" t="e">
        <f t="shared" si="45"/>
        <v>#REF!</v>
      </c>
      <c r="G791" s="64"/>
      <c r="H791" s="8"/>
      <c r="I791" s="8" t="s">
        <v>1350</v>
      </c>
      <c r="J791" s="8" t="s">
        <v>1162</v>
      </c>
      <c r="K791" s="4" t="s">
        <v>1044</v>
      </c>
      <c r="L791" s="13"/>
      <c r="M791" s="13" t="s">
        <v>4760</v>
      </c>
      <c r="N791" s="13"/>
      <c r="O791" s="13"/>
      <c r="P791" s="13" t="s">
        <v>1709</v>
      </c>
      <c r="Q791" s="13"/>
      <c r="R791" s="8" t="s">
        <v>2033</v>
      </c>
      <c r="S791" s="8"/>
      <c r="T791" s="269">
        <v>2020</v>
      </c>
      <c r="U791" s="127" t="s">
        <v>6167</v>
      </c>
      <c r="V791" s="66" t="s">
        <v>6167</v>
      </c>
      <c r="W791" s="1"/>
    </row>
    <row r="792" spans="1:24">
      <c r="A792" s="4">
        <v>30</v>
      </c>
      <c r="B792" s="8"/>
      <c r="C792" s="64">
        <v>2383</v>
      </c>
      <c r="D792" s="64">
        <v>2367</v>
      </c>
      <c r="E792" s="211" t="e">
        <f t="shared" si="44"/>
        <v>#REF!</v>
      </c>
      <c r="F792" s="64" t="e">
        <f t="shared" si="45"/>
        <v>#REF!</v>
      </c>
      <c r="G792" s="64"/>
      <c r="H792" s="8"/>
      <c r="I792" s="8" t="s">
        <v>1350</v>
      </c>
      <c r="J792" s="8" t="s">
        <v>1162</v>
      </c>
      <c r="K792" s="4" t="s">
        <v>2034</v>
      </c>
      <c r="L792" s="13" t="s">
        <v>4977</v>
      </c>
      <c r="M792" s="13" t="s">
        <v>4182</v>
      </c>
      <c r="N792" s="13"/>
      <c r="O792" s="13"/>
      <c r="P792" s="13" t="s">
        <v>1711</v>
      </c>
      <c r="Q792" s="13"/>
      <c r="R792" s="8" t="s">
        <v>2035</v>
      </c>
      <c r="S792" s="8"/>
      <c r="T792" s="269">
        <v>2020</v>
      </c>
      <c r="U792" s="127" t="s">
        <v>6168</v>
      </c>
      <c r="V792" s="66" t="s">
        <v>6168</v>
      </c>
      <c r="W792" s="1"/>
    </row>
    <row r="793" spans="1:24">
      <c r="A793" s="8">
        <v>30</v>
      </c>
      <c r="B793" s="8"/>
      <c r="C793" s="64">
        <v>2383</v>
      </c>
      <c r="D793" s="64">
        <v>2367</v>
      </c>
      <c r="E793" s="211" t="e">
        <f t="shared" si="44"/>
        <v>#REF!</v>
      </c>
      <c r="F793" s="64" t="e">
        <f t="shared" si="45"/>
        <v>#REF!</v>
      </c>
      <c r="G793" s="64"/>
      <c r="H793" s="8"/>
      <c r="I793" s="8" t="s">
        <v>4931</v>
      </c>
      <c r="J793" s="8" t="s">
        <v>1162</v>
      </c>
      <c r="K793" s="117" t="s">
        <v>5414</v>
      </c>
      <c r="L793" s="13">
        <v>37</v>
      </c>
      <c r="M793" s="13">
        <v>41</v>
      </c>
      <c r="N793" s="13"/>
      <c r="O793" s="13"/>
      <c r="P793" s="13" t="s">
        <v>1705</v>
      </c>
      <c r="Q793" s="13" t="s">
        <v>5415</v>
      </c>
      <c r="R793" s="8" t="s">
        <v>1163</v>
      </c>
      <c r="S793" s="8" t="s">
        <v>334</v>
      </c>
      <c r="T793" s="269">
        <v>2020</v>
      </c>
      <c r="U793" s="127" t="s">
        <v>6169</v>
      </c>
      <c r="V793" s="8" t="s">
        <v>6169</v>
      </c>
      <c r="W793" s="1"/>
    </row>
    <row r="794" spans="1:24" ht="12.75" customHeight="1">
      <c r="A794" s="4">
        <v>30</v>
      </c>
      <c r="B794" s="8"/>
      <c r="C794" s="64">
        <v>2383</v>
      </c>
      <c r="D794" s="64">
        <v>2367</v>
      </c>
      <c r="E794" s="211" t="e">
        <f t="shared" si="44"/>
        <v>#REF!</v>
      </c>
      <c r="F794" s="64" t="e">
        <f t="shared" si="45"/>
        <v>#REF!</v>
      </c>
      <c r="G794" s="64"/>
      <c r="H794" s="8"/>
      <c r="I794" s="8" t="s">
        <v>1362</v>
      </c>
      <c r="J794" s="8" t="s">
        <v>1162</v>
      </c>
      <c r="K794" s="117" t="s">
        <v>594</v>
      </c>
      <c r="L794" s="13" t="s">
        <v>3465</v>
      </c>
      <c r="M794" s="13" t="s">
        <v>3280</v>
      </c>
      <c r="N794" s="13"/>
      <c r="O794" s="13"/>
      <c r="P794" s="13" t="s">
        <v>1707</v>
      </c>
      <c r="Q794" s="13"/>
      <c r="R794" s="8" t="s">
        <v>595</v>
      </c>
      <c r="S794" s="8" t="s">
        <v>593</v>
      </c>
      <c r="T794" s="140">
        <v>2021</v>
      </c>
      <c r="U794" s="127" t="s">
        <v>7491</v>
      </c>
      <c r="V794" s="66" t="s">
        <v>6170</v>
      </c>
      <c r="W794" s="27"/>
      <c r="X794" s="28"/>
    </row>
    <row r="795" spans="1:24">
      <c r="A795" s="4">
        <v>30</v>
      </c>
      <c r="B795" s="8"/>
      <c r="C795" s="117">
        <v>2391</v>
      </c>
      <c r="D795" s="117">
        <v>2375</v>
      </c>
      <c r="E795" s="211" t="e">
        <f t="shared" si="44"/>
        <v>#REF!</v>
      </c>
      <c r="F795" s="64" t="e">
        <f t="shared" si="45"/>
        <v>#REF!</v>
      </c>
      <c r="G795" s="117"/>
      <c r="H795" s="8"/>
      <c r="I795" s="8" t="s">
        <v>2249</v>
      </c>
      <c r="J795" s="8" t="s">
        <v>918</v>
      </c>
      <c r="K795" s="117" t="s">
        <v>591</v>
      </c>
      <c r="L795" s="13" t="s">
        <v>588</v>
      </c>
      <c r="M795" s="13" t="s">
        <v>589</v>
      </c>
      <c r="N795" s="13"/>
      <c r="O795" s="13"/>
      <c r="P795" s="13" t="s">
        <v>1706</v>
      </c>
      <c r="Q795" s="13"/>
      <c r="R795" s="8" t="s">
        <v>592</v>
      </c>
      <c r="S795" s="8" t="s">
        <v>590</v>
      </c>
      <c r="T795" s="269">
        <v>2020</v>
      </c>
      <c r="U795" s="66" t="s">
        <v>5416</v>
      </c>
      <c r="V795" s="66" t="s">
        <v>5416</v>
      </c>
      <c r="W795" s="1"/>
    </row>
    <row r="796" spans="1:24" ht="15">
      <c r="A796" s="63">
        <v>30</v>
      </c>
      <c r="B796" s="65">
        <v>2.1</v>
      </c>
      <c r="C796" s="64">
        <v>2400</v>
      </c>
      <c r="D796" s="64">
        <v>2382</v>
      </c>
      <c r="E796" s="211">
        <f t="shared" si="44"/>
        <v>2382</v>
      </c>
      <c r="F796" s="64">
        <f t="shared" si="45"/>
        <v>-18</v>
      </c>
      <c r="G796" s="64">
        <v>-18</v>
      </c>
      <c r="H796" s="65">
        <v>2.1</v>
      </c>
      <c r="I796" s="64" t="s">
        <v>2245</v>
      </c>
      <c r="J796" s="64" t="s">
        <v>1555</v>
      </c>
      <c r="K796" s="117" t="s">
        <v>4653</v>
      </c>
      <c r="L796" s="69"/>
      <c r="M796" s="69" t="s">
        <v>3668</v>
      </c>
      <c r="N796" s="69"/>
      <c r="O796" s="69"/>
      <c r="P796" s="66" t="s">
        <v>2706</v>
      </c>
      <c r="Q796" s="66"/>
      <c r="R796" s="66"/>
      <c r="S796" s="120"/>
      <c r="T796" s="143">
        <v>2019</v>
      </c>
      <c r="U796" s="7" t="s">
        <v>6171</v>
      </c>
      <c r="V796" s="66" t="s">
        <v>6171</v>
      </c>
    </row>
    <row r="797" spans="1:24">
      <c r="A797" s="63">
        <v>30</v>
      </c>
      <c r="B797" s="65">
        <v>0</v>
      </c>
      <c r="C797" s="64">
        <v>2400</v>
      </c>
      <c r="D797" s="64">
        <v>2382</v>
      </c>
      <c r="E797" s="211">
        <f t="shared" si="44"/>
        <v>2382</v>
      </c>
      <c r="F797" s="64">
        <f t="shared" si="45"/>
        <v>-18</v>
      </c>
      <c r="G797" s="64"/>
      <c r="H797" s="65">
        <v>0</v>
      </c>
      <c r="I797" s="64" t="s">
        <v>2245</v>
      </c>
      <c r="J797" s="64" t="s">
        <v>1555</v>
      </c>
      <c r="K797" s="117" t="s">
        <v>2707</v>
      </c>
      <c r="L797" s="69"/>
      <c r="M797" s="69" t="s">
        <v>3639</v>
      </c>
      <c r="N797" s="69"/>
      <c r="O797" s="69"/>
      <c r="P797" s="66" t="s">
        <v>2708</v>
      </c>
      <c r="Q797" s="66"/>
      <c r="R797" s="66"/>
      <c r="S797" s="66"/>
      <c r="T797" s="267">
        <v>2020</v>
      </c>
      <c r="U797" s="127" t="s">
        <v>3369</v>
      </c>
      <c r="V797" s="66" t="s">
        <v>3369</v>
      </c>
    </row>
    <row r="798" spans="1:24">
      <c r="A798" s="4">
        <v>30</v>
      </c>
      <c r="B798" s="7"/>
      <c r="C798" s="64">
        <v>2400</v>
      </c>
      <c r="D798" s="64">
        <v>2382</v>
      </c>
      <c r="E798" s="211">
        <f t="shared" si="44"/>
        <v>2382</v>
      </c>
      <c r="F798" s="64">
        <f t="shared" si="45"/>
        <v>-18</v>
      </c>
      <c r="G798" s="64"/>
      <c r="H798" s="7"/>
      <c r="I798" s="4" t="s">
        <v>1350</v>
      </c>
      <c r="J798" s="7" t="s">
        <v>1555</v>
      </c>
      <c r="K798" s="4" t="s">
        <v>2973</v>
      </c>
      <c r="L798" s="33" t="s">
        <v>3719</v>
      </c>
      <c r="M798" s="53"/>
      <c r="N798" s="53"/>
      <c r="O798" s="53"/>
      <c r="P798" s="33" t="s">
        <v>4974</v>
      </c>
      <c r="Q798" s="33"/>
      <c r="R798" s="7" t="s">
        <v>4976</v>
      </c>
      <c r="S798" s="4"/>
      <c r="T798" s="269">
        <v>2020</v>
      </c>
      <c r="U798" s="127" t="s">
        <v>4975</v>
      </c>
      <c r="V798" s="66" t="s">
        <v>4975</v>
      </c>
      <c r="W798" s="1"/>
    </row>
    <row r="799" spans="1:24">
      <c r="A799" s="4">
        <v>30</v>
      </c>
      <c r="B799" s="6" t="s">
        <v>1040</v>
      </c>
      <c r="C799" s="64">
        <v>2403</v>
      </c>
      <c r="D799" s="64">
        <v>2385</v>
      </c>
      <c r="E799" s="211">
        <f t="shared" si="44"/>
        <v>2385</v>
      </c>
      <c r="F799" s="64">
        <f t="shared" si="45"/>
        <v>-18</v>
      </c>
      <c r="G799" s="64"/>
      <c r="H799" s="6" t="s">
        <v>1040</v>
      </c>
      <c r="I799" s="4" t="s">
        <v>1350</v>
      </c>
      <c r="J799" s="7" t="s">
        <v>1788</v>
      </c>
      <c r="K799" s="4" t="s">
        <v>1787</v>
      </c>
      <c r="L799" s="33"/>
      <c r="M799" s="53" t="s">
        <v>4152</v>
      </c>
      <c r="N799" s="53"/>
      <c r="O799" s="53"/>
      <c r="P799" s="33" t="s">
        <v>58</v>
      </c>
      <c r="Q799" s="33"/>
      <c r="R799" s="4" t="s">
        <v>4154</v>
      </c>
      <c r="S799" s="4" t="s">
        <v>4153</v>
      </c>
      <c r="T799" s="269">
        <v>2020</v>
      </c>
      <c r="U799" s="127" t="s">
        <v>4155</v>
      </c>
      <c r="V799" s="66" t="s">
        <v>4155</v>
      </c>
      <c r="W799" s="1"/>
    </row>
    <row r="800" spans="1:24">
      <c r="A800" s="4">
        <v>30</v>
      </c>
      <c r="B800" s="6" t="s">
        <v>1457</v>
      </c>
      <c r="C800" s="64">
        <v>2403</v>
      </c>
      <c r="D800" s="64">
        <v>2385</v>
      </c>
      <c r="E800" s="211">
        <f t="shared" si="44"/>
        <v>2385</v>
      </c>
      <c r="F800" s="64">
        <f t="shared" si="45"/>
        <v>-18</v>
      </c>
      <c r="G800" s="64"/>
      <c r="H800" s="6" t="s">
        <v>1457</v>
      </c>
      <c r="I800" s="8" t="s">
        <v>1362</v>
      </c>
      <c r="J800" s="6" t="s">
        <v>1556</v>
      </c>
      <c r="K800" s="4" t="s">
        <v>606</v>
      </c>
      <c r="L800" s="13"/>
      <c r="M800" s="52" t="s">
        <v>5418</v>
      </c>
      <c r="N800" s="52"/>
      <c r="O800" s="52"/>
      <c r="P800" s="13" t="s">
        <v>1712</v>
      </c>
      <c r="Q800" s="13" t="s">
        <v>5417</v>
      </c>
      <c r="R800" s="4" t="s">
        <v>7492</v>
      </c>
      <c r="S800" s="8" t="s">
        <v>605</v>
      </c>
      <c r="T800" s="147">
        <v>2019</v>
      </c>
      <c r="U800" s="8" t="s">
        <v>7493</v>
      </c>
      <c r="V800" s="66" t="s">
        <v>6172</v>
      </c>
      <c r="W800" s="1"/>
    </row>
    <row r="801" spans="1:24">
      <c r="A801" s="4">
        <v>30</v>
      </c>
      <c r="B801" s="6" t="s">
        <v>59</v>
      </c>
      <c r="C801" s="64">
        <v>2415</v>
      </c>
      <c r="D801" s="64">
        <v>2397</v>
      </c>
      <c r="E801" s="211">
        <f t="shared" si="44"/>
        <v>2397</v>
      </c>
      <c r="F801" s="64">
        <f t="shared" si="45"/>
        <v>-18</v>
      </c>
      <c r="G801" s="64"/>
      <c r="H801" s="6" t="s">
        <v>541</v>
      </c>
      <c r="I801" s="4" t="s">
        <v>1352</v>
      </c>
      <c r="J801" s="4" t="s">
        <v>60</v>
      </c>
      <c r="K801" s="4" t="s">
        <v>62</v>
      </c>
      <c r="L801" s="33"/>
      <c r="M801" s="53"/>
      <c r="N801" s="53"/>
      <c r="O801" s="53"/>
      <c r="P801" s="33" t="s">
        <v>63</v>
      </c>
      <c r="Q801" s="33"/>
      <c r="R801" s="4" t="s">
        <v>5422</v>
      </c>
      <c r="S801" s="4"/>
      <c r="T801" s="147">
        <v>2018</v>
      </c>
      <c r="U801" s="127"/>
      <c r="V801" s="4" t="s">
        <v>5423</v>
      </c>
      <c r="W801" s="13"/>
    </row>
    <row r="802" spans="1:24">
      <c r="A802" s="4">
        <v>30</v>
      </c>
      <c r="B802" s="6" t="s">
        <v>59</v>
      </c>
      <c r="C802" s="64">
        <v>2415</v>
      </c>
      <c r="D802" s="64">
        <v>2397</v>
      </c>
      <c r="E802" s="211">
        <f t="shared" ref="E802" si="49">C802+F802</f>
        <v>2397</v>
      </c>
      <c r="F802" s="64">
        <f t="shared" ref="F802" si="50">IF(G802="",F801,G802)</f>
        <v>-18</v>
      </c>
      <c r="G802" s="64"/>
      <c r="H802" s="6" t="s">
        <v>541</v>
      </c>
      <c r="I802" s="4" t="s">
        <v>1352</v>
      </c>
      <c r="J802" s="4" t="s">
        <v>60</v>
      </c>
      <c r="K802" s="7" t="s">
        <v>7494</v>
      </c>
      <c r="L802" s="33"/>
      <c r="M802" s="53" t="s">
        <v>636</v>
      </c>
      <c r="N802" s="53"/>
      <c r="O802" s="53"/>
      <c r="P802" s="33"/>
      <c r="Q802" s="33"/>
      <c r="R802" s="4" t="s">
        <v>7495</v>
      </c>
      <c r="S802" s="4"/>
      <c r="T802" s="269">
        <v>2020</v>
      </c>
      <c r="U802" s="127" t="s">
        <v>7496</v>
      </c>
      <c r="V802" s="4"/>
      <c r="W802" s="13"/>
    </row>
    <row r="803" spans="1:24">
      <c r="A803" s="4">
        <v>30</v>
      </c>
      <c r="B803" s="6" t="s">
        <v>59</v>
      </c>
      <c r="C803" s="64">
        <v>2415</v>
      </c>
      <c r="D803" s="64">
        <v>2397</v>
      </c>
      <c r="E803" s="211">
        <f t="shared" si="44"/>
        <v>2397</v>
      </c>
      <c r="F803" s="64">
        <f>IF(G803="",F801,G803)</f>
        <v>-18</v>
      </c>
      <c r="G803" s="64"/>
      <c r="H803" s="6" t="s">
        <v>541</v>
      </c>
      <c r="I803" s="4" t="s">
        <v>1362</v>
      </c>
      <c r="J803" s="4" t="s">
        <v>60</v>
      </c>
      <c r="K803" s="4" t="s">
        <v>5419</v>
      </c>
      <c r="L803" s="33"/>
      <c r="M803" s="53"/>
      <c r="N803" s="53"/>
      <c r="O803" s="53"/>
      <c r="P803" s="33" t="s">
        <v>5421</v>
      </c>
      <c r="Q803" s="33" t="s">
        <v>5420</v>
      </c>
      <c r="R803" s="33" t="s">
        <v>7497</v>
      </c>
      <c r="S803" s="4"/>
      <c r="T803" s="147">
        <v>2019</v>
      </c>
      <c r="U803" s="4" t="s">
        <v>6173</v>
      </c>
      <c r="V803" s="66" t="s">
        <v>6173</v>
      </c>
      <c r="W803" s="13"/>
    </row>
    <row r="804" spans="1:24">
      <c r="A804" s="4">
        <v>30</v>
      </c>
      <c r="B804" s="6" t="s">
        <v>541</v>
      </c>
      <c r="C804" s="64">
        <v>2415</v>
      </c>
      <c r="D804" s="64">
        <v>2397</v>
      </c>
      <c r="E804" s="211">
        <f t="shared" si="44"/>
        <v>2397</v>
      </c>
      <c r="F804" s="64">
        <f t="shared" si="45"/>
        <v>-18</v>
      </c>
      <c r="G804" s="64"/>
      <c r="H804" s="6" t="s">
        <v>541</v>
      </c>
      <c r="I804" s="4" t="s">
        <v>1362</v>
      </c>
      <c r="J804" s="4" t="s">
        <v>60</v>
      </c>
      <c r="K804" s="4" t="s">
        <v>4971</v>
      </c>
      <c r="L804" s="33" t="s">
        <v>4973</v>
      </c>
      <c r="M804" s="53" t="s">
        <v>4804</v>
      </c>
      <c r="N804" s="53"/>
      <c r="O804" s="53"/>
      <c r="P804" s="33" t="s">
        <v>61</v>
      </c>
      <c r="Q804" s="33" t="s">
        <v>4972</v>
      </c>
      <c r="R804" s="4" t="s">
        <v>144</v>
      </c>
      <c r="S804" s="4"/>
      <c r="T804" s="147">
        <v>2021</v>
      </c>
      <c r="U804" s="4" t="s">
        <v>6174</v>
      </c>
      <c r="V804" s="66" t="s">
        <v>6174</v>
      </c>
      <c r="W804" s="1"/>
    </row>
    <row r="805" spans="1:24" ht="13.5" customHeight="1">
      <c r="A805" s="4">
        <v>30</v>
      </c>
      <c r="B805" s="6"/>
      <c r="C805" s="64">
        <v>2415</v>
      </c>
      <c r="D805" s="64">
        <v>2397</v>
      </c>
      <c r="E805" s="211">
        <f t="shared" si="44"/>
        <v>2397</v>
      </c>
      <c r="F805" s="64">
        <f t="shared" si="45"/>
        <v>-18</v>
      </c>
      <c r="G805" s="64"/>
      <c r="H805" s="6"/>
      <c r="I805" s="4" t="s">
        <v>1362</v>
      </c>
      <c r="J805" s="4" t="s">
        <v>1557</v>
      </c>
      <c r="K805" s="4" t="s">
        <v>335</v>
      </c>
      <c r="L805" s="33" t="s">
        <v>2241</v>
      </c>
      <c r="M805" s="53" t="s">
        <v>1943</v>
      </c>
      <c r="N805" s="53"/>
      <c r="O805" s="53"/>
      <c r="P805" s="33" t="s">
        <v>1713</v>
      </c>
      <c r="Q805" s="99" t="s">
        <v>336</v>
      </c>
      <c r="R805" s="4"/>
      <c r="S805" s="4" t="s">
        <v>599</v>
      </c>
      <c r="T805" s="269">
        <v>2020</v>
      </c>
      <c r="U805" s="127" t="s">
        <v>6175</v>
      </c>
      <c r="V805" s="4" t="s">
        <v>6175</v>
      </c>
      <c r="W805" s="1"/>
    </row>
    <row r="806" spans="1:24">
      <c r="A806" s="4">
        <v>30</v>
      </c>
      <c r="B806" s="6"/>
      <c r="C806" s="64">
        <v>2415</v>
      </c>
      <c r="D806" s="64">
        <v>2397</v>
      </c>
      <c r="E806" s="211">
        <f t="shared" ref="E806:E869" si="51">C806+F806</f>
        <v>2397</v>
      </c>
      <c r="F806" s="64">
        <f t="shared" ref="F806:F869" si="52">IF(G806="",F805,G806)</f>
        <v>-18</v>
      </c>
      <c r="G806" s="64"/>
      <c r="H806" s="6"/>
      <c r="I806" s="4" t="s">
        <v>2249</v>
      </c>
      <c r="J806" s="7" t="s">
        <v>1557</v>
      </c>
      <c r="K806" s="33" t="s">
        <v>600</v>
      </c>
      <c r="L806" s="33"/>
      <c r="M806" s="53" t="s">
        <v>5424</v>
      </c>
      <c r="N806" s="53"/>
      <c r="O806" s="53"/>
      <c r="P806" s="33" t="s">
        <v>1714</v>
      </c>
      <c r="Q806" s="99" t="s">
        <v>338</v>
      </c>
      <c r="R806" s="4" t="s">
        <v>601</v>
      </c>
      <c r="S806" s="4" t="s">
        <v>339</v>
      </c>
      <c r="T806" s="147">
        <v>2019</v>
      </c>
      <c r="U806" s="127" t="s">
        <v>7498</v>
      </c>
      <c r="V806" s="66"/>
      <c r="W806" s="1" t="s">
        <v>5211</v>
      </c>
    </row>
    <row r="807" spans="1:24">
      <c r="A807" s="4">
        <v>30</v>
      </c>
      <c r="B807" s="65">
        <v>2.1</v>
      </c>
      <c r="C807" s="64">
        <v>2416</v>
      </c>
      <c r="D807" s="64">
        <v>2398</v>
      </c>
      <c r="E807" s="211">
        <f t="shared" si="51"/>
        <v>2398</v>
      </c>
      <c r="F807" s="64">
        <f t="shared" si="52"/>
        <v>-18</v>
      </c>
      <c r="G807" s="64"/>
      <c r="H807" s="65">
        <v>2.1</v>
      </c>
      <c r="I807" s="64" t="s">
        <v>2245</v>
      </c>
      <c r="J807" s="64" t="s">
        <v>3554</v>
      </c>
      <c r="K807" s="117" t="s">
        <v>3555</v>
      </c>
      <c r="L807" s="69"/>
      <c r="M807" s="69" t="s">
        <v>3529</v>
      </c>
      <c r="N807" s="69"/>
      <c r="O807" s="69"/>
      <c r="P807" s="66" t="s">
        <v>2709</v>
      </c>
      <c r="Q807" s="66" t="s">
        <v>2710</v>
      </c>
      <c r="R807" s="4" t="s">
        <v>3553</v>
      </c>
      <c r="S807" s="66"/>
      <c r="T807" s="267">
        <v>2020</v>
      </c>
      <c r="U807" s="4" t="s">
        <v>7499</v>
      </c>
      <c r="V807" s="187" t="s">
        <v>6176</v>
      </c>
    </row>
    <row r="808" spans="1:24">
      <c r="A808" s="4">
        <v>30</v>
      </c>
      <c r="B808" s="6" t="s">
        <v>1360</v>
      </c>
      <c r="C808" s="64">
        <v>2418</v>
      </c>
      <c r="D808" s="64">
        <v>2400</v>
      </c>
      <c r="E808" s="211">
        <f t="shared" si="51"/>
        <v>2400</v>
      </c>
      <c r="F808" s="64">
        <f t="shared" si="52"/>
        <v>-18</v>
      </c>
      <c r="G808" s="64"/>
      <c r="H808" s="6" t="s">
        <v>1360</v>
      </c>
      <c r="I808" s="4" t="s">
        <v>1362</v>
      </c>
      <c r="J808" s="7" t="s">
        <v>1558</v>
      </c>
      <c r="K808" s="33" t="s">
        <v>604</v>
      </c>
      <c r="L808" s="33"/>
      <c r="M808" s="53">
        <v>60</v>
      </c>
      <c r="N808" s="53"/>
      <c r="O808" s="53"/>
      <c r="P808" s="33" t="s">
        <v>1715</v>
      </c>
      <c r="Q808" s="99" t="s">
        <v>340</v>
      </c>
      <c r="R808" s="32"/>
      <c r="S808" s="4" t="s">
        <v>603</v>
      </c>
      <c r="T808" s="269">
        <v>2020</v>
      </c>
      <c r="U808" s="4" t="s">
        <v>6177</v>
      </c>
      <c r="V808" s="66" t="s">
        <v>6177</v>
      </c>
      <c r="W808" s="1" t="s">
        <v>5077</v>
      </c>
    </row>
    <row r="809" spans="1:24">
      <c r="A809" s="4">
        <v>30</v>
      </c>
      <c r="B809" s="6" t="s">
        <v>648</v>
      </c>
      <c r="C809" s="64">
        <v>2422</v>
      </c>
      <c r="D809" s="64">
        <v>2404</v>
      </c>
      <c r="E809" s="211">
        <f t="shared" si="51"/>
        <v>2404</v>
      </c>
      <c r="F809" s="64">
        <f t="shared" si="52"/>
        <v>-18</v>
      </c>
      <c r="G809" s="64"/>
      <c r="H809" s="6" t="s">
        <v>648</v>
      </c>
      <c r="I809" s="4" t="s">
        <v>2245</v>
      </c>
      <c r="J809" s="4" t="s">
        <v>64</v>
      </c>
      <c r="K809" s="33" t="s">
        <v>4156</v>
      </c>
      <c r="L809" s="33"/>
      <c r="M809" s="53"/>
      <c r="N809" s="53"/>
      <c r="O809" s="53"/>
      <c r="P809" s="33" t="s">
        <v>4157</v>
      </c>
      <c r="Q809" s="99"/>
      <c r="R809" s="4" t="s">
        <v>4158</v>
      </c>
      <c r="S809" s="4"/>
      <c r="T809" s="269">
        <v>2020</v>
      </c>
      <c r="U809" s="4" t="s">
        <v>6178</v>
      </c>
      <c r="V809" s="66" t="s">
        <v>6178</v>
      </c>
      <c r="W809" s="1"/>
    </row>
    <row r="810" spans="1:24">
      <c r="A810" s="4">
        <v>30</v>
      </c>
      <c r="B810" s="6" t="s">
        <v>555</v>
      </c>
      <c r="C810" s="64">
        <v>2422</v>
      </c>
      <c r="D810" s="64">
        <v>2404</v>
      </c>
      <c r="E810" s="211">
        <f t="shared" si="51"/>
        <v>2404</v>
      </c>
      <c r="F810" s="64">
        <f t="shared" si="52"/>
        <v>-18</v>
      </c>
      <c r="G810" s="64"/>
      <c r="H810" s="6" t="s">
        <v>555</v>
      </c>
      <c r="I810" s="8" t="s">
        <v>1362</v>
      </c>
      <c r="J810" s="6" t="s">
        <v>1559</v>
      </c>
      <c r="K810" s="33" t="s">
        <v>5425</v>
      </c>
      <c r="L810" s="13">
        <v>60</v>
      </c>
      <c r="M810" s="52">
        <v>70</v>
      </c>
      <c r="N810" s="52"/>
      <c r="O810" s="52"/>
      <c r="P810" s="81" t="s">
        <v>1716</v>
      </c>
      <c r="Q810" s="13"/>
      <c r="R810" s="8" t="s">
        <v>672</v>
      </c>
      <c r="S810" s="8" t="s">
        <v>602</v>
      </c>
      <c r="T810" s="269">
        <v>2020</v>
      </c>
      <c r="U810" s="127" t="s">
        <v>6179</v>
      </c>
      <c r="V810" s="136" t="s">
        <v>6179</v>
      </c>
      <c r="W810" s="1"/>
    </row>
    <row r="811" spans="1:24">
      <c r="A811" s="4">
        <v>30</v>
      </c>
      <c r="B811" s="6"/>
      <c r="C811" s="64">
        <v>2427</v>
      </c>
      <c r="D811" s="64">
        <v>2409</v>
      </c>
      <c r="E811" s="211">
        <f t="shared" si="51"/>
        <v>2409</v>
      </c>
      <c r="F811" s="64">
        <f t="shared" si="52"/>
        <v>-18</v>
      </c>
      <c r="G811" s="64"/>
      <c r="H811" s="6"/>
      <c r="I811" s="8" t="s">
        <v>1362</v>
      </c>
      <c r="J811" s="6" t="s">
        <v>2332</v>
      </c>
      <c r="K811" s="33" t="s">
        <v>2333</v>
      </c>
      <c r="L811" s="13"/>
      <c r="M811" s="52" t="s">
        <v>3942</v>
      </c>
      <c r="N811" s="52"/>
      <c r="O811" s="52"/>
      <c r="P811" s="98" t="s">
        <v>2334</v>
      </c>
      <c r="Q811" s="13" t="s">
        <v>2335</v>
      </c>
      <c r="R811" s="8"/>
      <c r="S811" s="8"/>
      <c r="T811" s="269">
        <v>2020</v>
      </c>
      <c r="U811" s="127" t="s">
        <v>2336</v>
      </c>
      <c r="V811" s="136" t="s">
        <v>2336</v>
      </c>
      <c r="W811" s="1" t="s">
        <v>2337</v>
      </c>
    </row>
    <row r="812" spans="1:24" ht="15">
      <c r="A812" s="4">
        <v>30</v>
      </c>
      <c r="B812" s="6"/>
      <c r="C812" s="64">
        <v>2438</v>
      </c>
      <c r="D812" s="64">
        <v>2420</v>
      </c>
      <c r="E812" s="211">
        <f t="shared" si="51"/>
        <v>2420</v>
      </c>
      <c r="F812" s="64">
        <f>IF(G812="",F811,G812)</f>
        <v>-18</v>
      </c>
      <c r="G812" s="64"/>
      <c r="H812" s="6" t="s">
        <v>1358</v>
      </c>
      <c r="I812" s="8" t="s">
        <v>1350</v>
      </c>
      <c r="J812" s="6" t="s">
        <v>6643</v>
      </c>
      <c r="K812" s="33" t="s">
        <v>5765</v>
      </c>
      <c r="L812" s="13" t="s">
        <v>4389</v>
      </c>
      <c r="M812" s="52" t="s">
        <v>6642</v>
      </c>
      <c r="N812" s="13" t="s">
        <v>6426</v>
      </c>
      <c r="O812" s="52"/>
      <c r="P812" s="98" t="s">
        <v>5766</v>
      </c>
      <c r="Q812" s="13"/>
      <c r="R812" s="8" t="s">
        <v>5768</v>
      </c>
      <c r="S812" s="8"/>
      <c r="T812" s="269">
        <v>2020</v>
      </c>
      <c r="U812" s="127" t="s">
        <v>5767</v>
      </c>
      <c r="V812" s="136" t="s">
        <v>5767</v>
      </c>
      <c r="W812" s="62"/>
    </row>
    <row r="813" spans="1:24" ht="15">
      <c r="A813" s="4">
        <v>30</v>
      </c>
      <c r="B813" s="6"/>
      <c r="C813" s="64">
        <v>2440</v>
      </c>
      <c r="D813" s="64">
        <v>2422</v>
      </c>
      <c r="E813" s="211"/>
      <c r="F813" s="64"/>
      <c r="G813" s="64"/>
      <c r="H813" s="6" t="s">
        <v>897</v>
      </c>
      <c r="I813" s="8" t="s">
        <v>1362</v>
      </c>
      <c r="J813" s="6" t="s">
        <v>6544</v>
      </c>
      <c r="K813" s="33" t="s">
        <v>6543</v>
      </c>
      <c r="L813" s="13"/>
      <c r="M813" s="52" t="s">
        <v>4180</v>
      </c>
      <c r="N813" s="52"/>
      <c r="O813" s="52" t="s">
        <v>6419</v>
      </c>
      <c r="P813" s="13" t="s">
        <v>6545</v>
      </c>
      <c r="Q813" s="13"/>
      <c r="R813" s="8" t="s">
        <v>6546</v>
      </c>
      <c r="T813" s="140">
        <v>2019</v>
      </c>
      <c r="U813" s="8" t="s">
        <v>7501</v>
      </c>
      <c r="V813" s="136"/>
      <c r="W813" s="62"/>
    </row>
    <row r="814" spans="1:24" ht="13.5" customHeight="1">
      <c r="A814" s="4">
        <v>30</v>
      </c>
      <c r="B814" s="6"/>
      <c r="C814" s="64">
        <v>2441</v>
      </c>
      <c r="D814" s="64">
        <v>2423</v>
      </c>
      <c r="E814" s="211">
        <f t="shared" si="51"/>
        <v>2423</v>
      </c>
      <c r="F814" s="64">
        <f>IF(G814="",F812,G814)</f>
        <v>-18</v>
      </c>
      <c r="G814" s="64"/>
      <c r="H814" s="6"/>
      <c r="I814" s="8" t="s">
        <v>1362</v>
      </c>
      <c r="J814" s="6" t="s">
        <v>1560</v>
      </c>
      <c r="K814" s="117" t="s">
        <v>5426</v>
      </c>
      <c r="L814" s="13" t="s">
        <v>2968</v>
      </c>
      <c r="M814" s="52" t="s">
        <v>1943</v>
      </c>
      <c r="N814" s="52"/>
      <c r="O814" s="52"/>
      <c r="P814" s="13" t="s">
        <v>1717</v>
      </c>
      <c r="Q814" s="13"/>
      <c r="R814" s="8" t="s">
        <v>608</v>
      </c>
      <c r="S814" s="8" t="s">
        <v>607</v>
      </c>
      <c r="T814" s="269">
        <v>2020</v>
      </c>
      <c r="U814" s="8" t="s">
        <v>7500</v>
      </c>
      <c r="V814" s="136" t="s">
        <v>6180</v>
      </c>
      <c r="W814" s="1"/>
    </row>
    <row r="815" spans="1:24">
      <c r="A815" s="4">
        <v>30</v>
      </c>
      <c r="B815" s="6"/>
      <c r="C815" s="64">
        <v>2441</v>
      </c>
      <c r="D815" s="64">
        <v>2423</v>
      </c>
      <c r="E815" s="211" t="e">
        <f t="shared" si="51"/>
        <v>#REF!</v>
      </c>
      <c r="F815" s="64" t="e">
        <f>IF(G815="",#REF!,G815)</f>
        <v>#REF!</v>
      </c>
      <c r="G815" s="64"/>
      <c r="H815" s="6"/>
      <c r="I815" s="8" t="s">
        <v>2249</v>
      </c>
      <c r="J815" s="6" t="s">
        <v>1560</v>
      </c>
      <c r="K815" s="33" t="s">
        <v>7502</v>
      </c>
      <c r="L815" s="13"/>
      <c r="M815" s="52" t="s">
        <v>1925</v>
      </c>
      <c r="N815" s="52"/>
      <c r="O815" s="52"/>
      <c r="P815" s="33" t="s">
        <v>5818</v>
      </c>
      <c r="Q815" s="13" t="s">
        <v>5819</v>
      </c>
      <c r="R815" s="8" t="s">
        <v>5554</v>
      </c>
      <c r="S815" s="8"/>
      <c r="T815" s="265">
        <v>2020</v>
      </c>
      <c r="U815" s="127" t="s">
        <v>6181</v>
      </c>
      <c r="V815" s="136" t="s">
        <v>6181</v>
      </c>
      <c r="W815" s="1"/>
    </row>
    <row r="816" spans="1:24">
      <c r="A816" s="4">
        <v>30</v>
      </c>
      <c r="B816" s="6"/>
      <c r="C816" s="64">
        <v>2452</v>
      </c>
      <c r="D816" s="64">
        <v>2434</v>
      </c>
      <c r="E816" s="211" t="e">
        <f t="shared" si="51"/>
        <v>#REF!</v>
      </c>
      <c r="F816" s="64" t="e">
        <f t="shared" si="52"/>
        <v>#REF!</v>
      </c>
      <c r="G816" s="64"/>
      <c r="H816" s="6"/>
      <c r="I816" s="8" t="s">
        <v>1362</v>
      </c>
      <c r="J816" s="6" t="s">
        <v>1561</v>
      </c>
      <c r="K816" s="117" t="s">
        <v>596</v>
      </c>
      <c r="L816" s="13" t="s">
        <v>3538</v>
      </c>
      <c r="M816" s="52" t="s">
        <v>3538</v>
      </c>
      <c r="N816" s="52"/>
      <c r="O816" s="52"/>
      <c r="P816" s="13" t="s">
        <v>1718</v>
      </c>
      <c r="Q816" s="13" t="s">
        <v>337</v>
      </c>
      <c r="R816" s="8" t="s">
        <v>597</v>
      </c>
      <c r="S816" s="8" t="s">
        <v>598</v>
      </c>
      <c r="T816" s="269">
        <v>2020</v>
      </c>
      <c r="U816" s="127" t="s">
        <v>3566</v>
      </c>
      <c r="V816" s="154" t="s">
        <v>3566</v>
      </c>
      <c r="W816" s="27"/>
      <c r="X816" s="28"/>
    </row>
    <row r="817" spans="1:24">
      <c r="A817" s="4">
        <v>30</v>
      </c>
      <c r="B817" s="65">
        <v>0.3</v>
      </c>
      <c r="C817" s="64">
        <v>2456</v>
      </c>
      <c r="D817" s="64">
        <v>2438</v>
      </c>
      <c r="E817" s="211" t="e">
        <f t="shared" si="51"/>
        <v>#REF!</v>
      </c>
      <c r="F817" s="64" t="e">
        <f t="shared" si="52"/>
        <v>#REF!</v>
      </c>
      <c r="G817" s="64"/>
      <c r="H817" s="65">
        <v>0.3</v>
      </c>
      <c r="I817" s="64" t="s">
        <v>2245</v>
      </c>
      <c r="J817" s="64" t="s">
        <v>1043</v>
      </c>
      <c r="K817" s="117" t="s">
        <v>2711</v>
      </c>
      <c r="L817" s="69"/>
      <c r="M817" s="69" t="s">
        <v>4654</v>
      </c>
      <c r="N817" s="69"/>
      <c r="O817" s="69"/>
      <c r="P817" s="66" t="s">
        <v>2712</v>
      </c>
      <c r="Q817" s="66"/>
      <c r="R817" s="66"/>
      <c r="S817" s="66"/>
      <c r="T817" s="267">
        <v>2020</v>
      </c>
      <c r="U817" s="13" t="s">
        <v>6182</v>
      </c>
      <c r="V817" s="136" t="s">
        <v>6182</v>
      </c>
    </row>
    <row r="818" spans="1:24">
      <c r="A818" s="4">
        <v>30</v>
      </c>
      <c r="B818" s="6"/>
      <c r="C818" s="64">
        <v>2454</v>
      </c>
      <c r="D818" s="64">
        <v>2436</v>
      </c>
      <c r="E818" s="211" t="e">
        <f t="shared" si="51"/>
        <v>#REF!</v>
      </c>
      <c r="F818" s="64" t="e">
        <f t="shared" si="52"/>
        <v>#REF!</v>
      </c>
      <c r="G818" s="64"/>
      <c r="H818" s="6"/>
      <c r="I818" s="8" t="s">
        <v>1362</v>
      </c>
      <c r="J818" s="6" t="s">
        <v>1043</v>
      </c>
      <c r="K818" s="117" t="s">
        <v>1891</v>
      </c>
      <c r="L818" s="13"/>
      <c r="M818" s="52" t="s">
        <v>3487</v>
      </c>
      <c r="N818" s="52"/>
      <c r="O818" s="52"/>
      <c r="P818" s="13" t="s">
        <v>5429</v>
      </c>
      <c r="Q818" s="13" t="s">
        <v>5428</v>
      </c>
      <c r="R818" s="13" t="s">
        <v>5427</v>
      </c>
      <c r="S818" s="8" t="s">
        <v>1890</v>
      </c>
      <c r="T818" s="147">
        <v>2019</v>
      </c>
      <c r="U818" s="127" t="s">
        <v>6183</v>
      </c>
      <c r="V818" s="136" t="s">
        <v>6183</v>
      </c>
      <c r="W818" s="1"/>
    </row>
    <row r="819" spans="1:24">
      <c r="A819" s="4">
        <v>30</v>
      </c>
      <c r="B819" s="6"/>
      <c r="C819" s="64">
        <v>2458</v>
      </c>
      <c r="D819" s="64">
        <v>2441</v>
      </c>
      <c r="E819" s="211">
        <f t="shared" si="51"/>
        <v>2441</v>
      </c>
      <c r="F819" s="64">
        <f t="shared" si="52"/>
        <v>-17</v>
      </c>
      <c r="G819" s="64">
        <v>-17</v>
      </c>
      <c r="H819" s="6"/>
      <c r="I819" s="8" t="s">
        <v>1350</v>
      </c>
      <c r="J819" s="6" t="s">
        <v>1562</v>
      </c>
      <c r="K819" s="4" t="s">
        <v>4970</v>
      </c>
      <c r="L819" s="13"/>
      <c r="M819" s="52"/>
      <c r="N819" s="52"/>
      <c r="O819" s="52"/>
      <c r="P819" s="33" t="s">
        <v>4969</v>
      </c>
      <c r="Q819" s="33"/>
      <c r="R819" s="33" t="s">
        <v>4968</v>
      </c>
      <c r="S819" s="8"/>
      <c r="T819" s="269">
        <v>2020</v>
      </c>
      <c r="U819" s="127" t="s">
        <v>6184</v>
      </c>
      <c r="V819" s="33" t="s">
        <v>6184</v>
      </c>
      <c r="W819" s="1"/>
    </row>
    <row r="820" spans="1:24">
      <c r="A820" s="4">
        <v>30</v>
      </c>
      <c r="B820" s="6"/>
      <c r="C820" s="64">
        <v>2458</v>
      </c>
      <c r="D820" s="64">
        <v>2441</v>
      </c>
      <c r="E820" s="211">
        <f t="shared" si="51"/>
        <v>2441</v>
      </c>
      <c r="F820" s="64">
        <f t="shared" si="52"/>
        <v>-17</v>
      </c>
      <c r="G820" s="64"/>
      <c r="H820" s="6"/>
      <c r="I820" s="8" t="s">
        <v>1350</v>
      </c>
      <c r="J820" s="8" t="s">
        <v>1562</v>
      </c>
      <c r="K820" s="4" t="s">
        <v>2036</v>
      </c>
      <c r="L820" s="13"/>
      <c r="M820" s="13" t="s">
        <v>4967</v>
      </c>
      <c r="N820" s="13"/>
      <c r="O820" s="13"/>
      <c r="P820" s="13" t="s">
        <v>1789</v>
      </c>
      <c r="Q820" s="13"/>
      <c r="R820" s="104" t="s">
        <v>145</v>
      </c>
      <c r="S820" s="104"/>
      <c r="T820" s="269">
        <v>2020</v>
      </c>
      <c r="U820" s="127" t="s">
        <v>3161</v>
      </c>
      <c r="V820" s="33" t="s">
        <v>3161</v>
      </c>
      <c r="W820" s="1"/>
    </row>
    <row r="821" spans="1:24" ht="14.25" customHeight="1">
      <c r="A821" s="4">
        <v>30</v>
      </c>
      <c r="B821" s="6"/>
      <c r="C821" s="64">
        <v>2458</v>
      </c>
      <c r="D821" s="64">
        <v>2441</v>
      </c>
      <c r="E821" s="211">
        <f t="shared" si="51"/>
        <v>2441</v>
      </c>
      <c r="F821" s="64">
        <f t="shared" si="52"/>
        <v>-17</v>
      </c>
      <c r="G821" s="64"/>
      <c r="H821" s="6"/>
      <c r="I821" s="8" t="s">
        <v>1350</v>
      </c>
      <c r="J821" s="6" t="s">
        <v>1562</v>
      </c>
      <c r="K821" s="4" t="s">
        <v>2038</v>
      </c>
      <c r="L821" s="13"/>
      <c r="M821" s="52" t="s">
        <v>3737</v>
      </c>
      <c r="N821" s="52"/>
      <c r="O821" s="52"/>
      <c r="P821" s="33" t="s">
        <v>1790</v>
      </c>
      <c r="Q821" s="13"/>
      <c r="R821" s="8" t="s">
        <v>2037</v>
      </c>
      <c r="S821" s="8"/>
      <c r="T821" s="265">
        <v>2020</v>
      </c>
      <c r="U821" s="127" t="s">
        <v>6185</v>
      </c>
      <c r="V821" s="33" t="s">
        <v>6185</v>
      </c>
      <c r="W821" s="1"/>
    </row>
    <row r="822" spans="1:24">
      <c r="A822" s="4">
        <v>30</v>
      </c>
      <c r="B822" s="6"/>
      <c r="C822" s="64">
        <v>2458</v>
      </c>
      <c r="D822" s="64">
        <v>2441</v>
      </c>
      <c r="E822" s="211">
        <f t="shared" si="51"/>
        <v>2441</v>
      </c>
      <c r="F822" s="64">
        <f t="shared" si="52"/>
        <v>-17</v>
      </c>
      <c r="G822" s="64"/>
      <c r="H822" s="6"/>
      <c r="I822" s="8" t="s">
        <v>1350</v>
      </c>
      <c r="J822" s="6" t="s">
        <v>1562</v>
      </c>
      <c r="K822" s="4" t="s">
        <v>3160</v>
      </c>
      <c r="L822" s="13" t="s">
        <v>3850</v>
      </c>
      <c r="M822" s="52" t="s">
        <v>4061</v>
      </c>
      <c r="N822" s="52"/>
      <c r="O822" s="52"/>
      <c r="P822" s="13" t="s">
        <v>1720</v>
      </c>
      <c r="Q822" s="13"/>
      <c r="R822" s="8" t="s">
        <v>3158</v>
      </c>
      <c r="S822" s="8"/>
      <c r="T822" s="265">
        <v>2020</v>
      </c>
      <c r="U822" s="127" t="s">
        <v>3159</v>
      </c>
      <c r="V822" s="22" t="s">
        <v>3159</v>
      </c>
      <c r="W822" s="1"/>
    </row>
    <row r="823" spans="1:24" ht="13.5" customHeight="1">
      <c r="A823" s="4">
        <v>30</v>
      </c>
      <c r="B823" s="6"/>
      <c r="C823" s="64">
        <v>2458</v>
      </c>
      <c r="D823" s="64">
        <v>2441</v>
      </c>
      <c r="E823" s="211">
        <f t="shared" si="51"/>
        <v>2441</v>
      </c>
      <c r="F823" s="64">
        <f t="shared" si="52"/>
        <v>-17</v>
      </c>
      <c r="G823" s="64"/>
      <c r="H823" s="6"/>
      <c r="I823" s="8" t="s">
        <v>1362</v>
      </c>
      <c r="J823" s="6" t="s">
        <v>1562</v>
      </c>
      <c r="K823" s="117" t="s">
        <v>610</v>
      </c>
      <c r="L823" s="13" t="s">
        <v>4183</v>
      </c>
      <c r="M823" s="52" t="s">
        <v>4184</v>
      </c>
      <c r="N823" s="52"/>
      <c r="O823" s="52"/>
      <c r="P823" s="13" t="s">
        <v>1719</v>
      </c>
      <c r="Q823" s="13" t="s">
        <v>3564</v>
      </c>
      <c r="R823" s="8" t="s">
        <v>611</v>
      </c>
      <c r="S823" s="8" t="s">
        <v>609</v>
      </c>
      <c r="T823" s="147">
        <v>2018</v>
      </c>
      <c r="U823" s="8" t="s">
        <v>3565</v>
      </c>
      <c r="V823" s="13" t="s">
        <v>3565</v>
      </c>
      <c r="W823" s="1"/>
    </row>
    <row r="824" spans="1:24">
      <c r="A824" s="4">
        <v>30</v>
      </c>
      <c r="B824" s="65">
        <v>1.8</v>
      </c>
      <c r="C824" s="64">
        <v>2465</v>
      </c>
      <c r="D824" s="64">
        <v>2448</v>
      </c>
      <c r="E824" s="211">
        <f t="shared" si="51"/>
        <v>2448</v>
      </c>
      <c r="F824" s="64">
        <f t="shared" si="52"/>
        <v>-17</v>
      </c>
      <c r="G824" s="64"/>
      <c r="H824" s="65">
        <v>1.8</v>
      </c>
      <c r="I824" s="64" t="s">
        <v>2245</v>
      </c>
      <c r="J824" s="64" t="s">
        <v>1562</v>
      </c>
      <c r="K824" s="117" t="s">
        <v>4655</v>
      </c>
      <c r="L824" s="69"/>
      <c r="M824" s="69" t="s">
        <v>4656</v>
      </c>
      <c r="N824" s="69"/>
      <c r="O824" s="69"/>
      <c r="P824" s="66" t="s">
        <v>2713</v>
      </c>
      <c r="Q824" s="66"/>
      <c r="R824" s="66"/>
      <c r="S824" s="66"/>
      <c r="T824" s="267">
        <v>2020</v>
      </c>
      <c r="U824" s="127" t="s">
        <v>3370</v>
      </c>
      <c r="V824" s="13" t="s">
        <v>3370</v>
      </c>
    </row>
    <row r="825" spans="1:24">
      <c r="A825" s="4">
        <v>30</v>
      </c>
      <c r="B825" s="6"/>
      <c r="C825" s="64">
        <v>2464</v>
      </c>
      <c r="D825" s="64">
        <v>2447</v>
      </c>
      <c r="E825" s="211">
        <f t="shared" si="51"/>
        <v>2447</v>
      </c>
      <c r="F825" s="64">
        <f t="shared" si="52"/>
        <v>-17</v>
      </c>
      <c r="G825" s="64"/>
      <c r="H825" s="6"/>
      <c r="I825" s="8" t="s">
        <v>1362</v>
      </c>
      <c r="J825" s="6" t="s">
        <v>1563</v>
      </c>
      <c r="K825" s="117" t="s">
        <v>6547</v>
      </c>
      <c r="L825" s="13"/>
      <c r="M825" s="52" t="s">
        <v>6548</v>
      </c>
      <c r="N825" s="52"/>
      <c r="O825" s="52"/>
      <c r="P825" s="33" t="s">
        <v>6550</v>
      </c>
      <c r="Q825" s="13"/>
      <c r="R825" s="8" t="s">
        <v>6551</v>
      </c>
      <c r="S825" s="8" t="s">
        <v>6549</v>
      </c>
      <c r="T825" s="265">
        <v>2020</v>
      </c>
      <c r="U825" s="127" t="s">
        <v>6552</v>
      </c>
      <c r="V825" s="13" t="s">
        <v>6186</v>
      </c>
      <c r="W825" s="27"/>
      <c r="X825" s="37"/>
    </row>
    <row r="826" spans="1:24">
      <c r="A826" s="4">
        <v>30</v>
      </c>
      <c r="B826" s="6"/>
      <c r="C826" s="64">
        <v>2464</v>
      </c>
      <c r="D826" s="64">
        <v>2447</v>
      </c>
      <c r="E826" s="211" t="e">
        <f t="shared" si="51"/>
        <v>#REF!</v>
      </c>
      <c r="F826" s="64" t="e">
        <f>IF(G826="",#REF!,G826)</f>
        <v>#REF!</v>
      </c>
      <c r="G826" s="64"/>
      <c r="H826" s="6"/>
      <c r="I826" s="4" t="s">
        <v>1362</v>
      </c>
      <c r="J826" s="7" t="s">
        <v>1563</v>
      </c>
      <c r="K826" s="33" t="s">
        <v>341</v>
      </c>
      <c r="L826" s="33"/>
      <c r="M826" s="53" t="s">
        <v>5432</v>
      </c>
      <c r="N826" s="53"/>
      <c r="O826" s="53"/>
      <c r="P826" s="33" t="s">
        <v>1721</v>
      </c>
      <c r="Q826" s="33" t="s">
        <v>5433</v>
      </c>
      <c r="R826" s="33" t="s">
        <v>5430</v>
      </c>
      <c r="S826" s="106"/>
      <c r="T826" s="269">
        <v>2020</v>
      </c>
      <c r="U826" s="127"/>
      <c r="V826" s="13"/>
      <c r="W826" s="27"/>
      <c r="X826" s="28"/>
    </row>
    <row r="827" spans="1:24">
      <c r="A827" s="4">
        <v>30</v>
      </c>
      <c r="B827" s="6"/>
      <c r="C827" s="64">
        <v>2468</v>
      </c>
      <c r="D827" s="64">
        <v>2451</v>
      </c>
      <c r="E827" s="211" t="e">
        <f t="shared" si="51"/>
        <v>#REF!</v>
      </c>
      <c r="F827" s="64" t="e">
        <f t="shared" si="52"/>
        <v>#REF!</v>
      </c>
      <c r="G827" s="64"/>
      <c r="H827" s="6"/>
      <c r="I827" s="4" t="s">
        <v>2249</v>
      </c>
      <c r="J827" s="7" t="s">
        <v>1042</v>
      </c>
      <c r="K827" s="4" t="s">
        <v>6553</v>
      </c>
      <c r="L827" s="33"/>
      <c r="M827" s="53" t="s">
        <v>6554</v>
      </c>
      <c r="N827" s="53"/>
      <c r="O827" s="53"/>
      <c r="P827" s="33" t="s">
        <v>1722</v>
      </c>
      <c r="Q827" s="33"/>
      <c r="R827" s="33" t="s">
        <v>5431</v>
      </c>
      <c r="T827" s="269">
        <v>2020</v>
      </c>
      <c r="U827" s="33" t="s">
        <v>7503</v>
      </c>
      <c r="V827" s="13" t="s">
        <v>6187</v>
      </c>
      <c r="W827" s="1"/>
    </row>
    <row r="828" spans="1:24">
      <c r="A828" s="4">
        <v>30</v>
      </c>
      <c r="B828" s="6"/>
      <c r="C828" s="64">
        <v>2468</v>
      </c>
      <c r="D828" s="64">
        <v>2451</v>
      </c>
      <c r="E828" s="211" t="e">
        <f t="shared" si="51"/>
        <v>#REF!</v>
      </c>
      <c r="F828" s="64" t="e">
        <f t="shared" si="52"/>
        <v>#REF!</v>
      </c>
      <c r="G828" s="64"/>
      <c r="H828" s="6"/>
      <c r="I828" s="7" t="s">
        <v>2249</v>
      </c>
      <c r="J828" s="7" t="s">
        <v>1042</v>
      </c>
      <c r="K828" s="7" t="s">
        <v>1045</v>
      </c>
      <c r="L828" s="7"/>
      <c r="M828" s="7" t="s">
        <v>5434</v>
      </c>
      <c r="N828" s="7"/>
      <c r="O828" s="7" t="s">
        <v>6419</v>
      </c>
      <c r="P828" s="7" t="s">
        <v>1723</v>
      </c>
      <c r="Q828" s="7"/>
      <c r="R828" s="190" t="s">
        <v>342</v>
      </c>
      <c r="S828" s="7" t="s">
        <v>6864</v>
      </c>
      <c r="T828" s="147">
        <v>2019</v>
      </c>
      <c r="U828" s="127"/>
      <c r="V828" s="42" t="s">
        <v>6188</v>
      </c>
      <c r="W828" s="1"/>
    </row>
    <row r="829" spans="1:24">
      <c r="A829" s="4">
        <v>30</v>
      </c>
      <c r="B829" s="6"/>
      <c r="C829" s="64">
        <v>2487</v>
      </c>
      <c r="D829" s="64">
        <v>2469</v>
      </c>
      <c r="E829" s="211">
        <f t="shared" si="51"/>
        <v>2469</v>
      </c>
      <c r="F829" s="64">
        <f t="shared" si="52"/>
        <v>-18</v>
      </c>
      <c r="G829" s="64">
        <v>-18</v>
      </c>
      <c r="H829" s="6"/>
      <c r="I829" s="4" t="s">
        <v>1350</v>
      </c>
      <c r="J829" s="7" t="s">
        <v>1564</v>
      </c>
      <c r="K829" s="4" t="s">
        <v>4159</v>
      </c>
      <c r="L829" s="33"/>
      <c r="M829" s="53" t="s">
        <v>4160</v>
      </c>
      <c r="N829" s="53"/>
      <c r="O829" s="53"/>
      <c r="P829" s="33" t="s">
        <v>149</v>
      </c>
      <c r="Q829" s="33"/>
      <c r="R829" s="4" t="s">
        <v>4161</v>
      </c>
      <c r="S829" s="4" t="s">
        <v>4162</v>
      </c>
      <c r="T829" s="265">
        <v>2020</v>
      </c>
      <c r="U829" s="127" t="s">
        <v>3162</v>
      </c>
      <c r="V829" s="33" t="s">
        <v>3162</v>
      </c>
      <c r="W829" s="1"/>
    </row>
    <row r="830" spans="1:24" ht="14.25" customHeight="1">
      <c r="A830" s="4">
        <v>30</v>
      </c>
      <c r="B830" s="6"/>
      <c r="C830" s="64">
        <v>2487</v>
      </c>
      <c r="D830" s="64">
        <v>2469</v>
      </c>
      <c r="E830" s="211">
        <f t="shared" si="51"/>
        <v>2469</v>
      </c>
      <c r="F830" s="64">
        <f t="shared" si="52"/>
        <v>-18</v>
      </c>
      <c r="G830" s="64"/>
      <c r="H830" s="6"/>
      <c r="I830" s="4" t="s">
        <v>1362</v>
      </c>
      <c r="J830" s="7" t="s">
        <v>1564</v>
      </c>
      <c r="K830" s="4" t="s">
        <v>4966</v>
      </c>
      <c r="L830" s="33"/>
      <c r="M830" s="53" t="s">
        <v>1925</v>
      </c>
      <c r="N830" s="53"/>
      <c r="O830" s="53"/>
      <c r="P830" s="33" t="s">
        <v>1724</v>
      </c>
      <c r="Q830" s="33"/>
      <c r="R830" s="8" t="s">
        <v>4964</v>
      </c>
      <c r="S830" s="4" t="s">
        <v>7504</v>
      </c>
      <c r="T830" s="147">
        <v>2021</v>
      </c>
      <c r="U830" s="127" t="s">
        <v>7505</v>
      </c>
      <c r="V830" s="13" t="s">
        <v>4965</v>
      </c>
      <c r="W830" s="1"/>
    </row>
    <row r="831" spans="1:24">
      <c r="A831" s="4">
        <v>30</v>
      </c>
      <c r="B831" s="6"/>
      <c r="C831" s="64">
        <v>2487</v>
      </c>
      <c r="D831" s="64">
        <v>2469</v>
      </c>
      <c r="E831" s="211" t="e">
        <f t="shared" si="51"/>
        <v>#REF!</v>
      </c>
      <c r="F831" s="64" t="e">
        <f>IF(G831="",#REF!,G831)</f>
        <v>#REF!</v>
      </c>
      <c r="G831" s="64"/>
      <c r="H831" s="6"/>
      <c r="I831" s="4" t="s">
        <v>1362</v>
      </c>
      <c r="J831" s="7" t="s">
        <v>1564</v>
      </c>
      <c r="K831" s="4" t="s">
        <v>146</v>
      </c>
      <c r="L831" s="33" t="s">
        <v>4973</v>
      </c>
      <c r="M831" s="53" t="s">
        <v>4299</v>
      </c>
      <c r="N831" s="53"/>
      <c r="O831" s="53"/>
      <c r="P831" s="33" t="s">
        <v>147</v>
      </c>
      <c r="Q831" s="33" t="s">
        <v>5435</v>
      </c>
      <c r="R831" s="4" t="s">
        <v>148</v>
      </c>
      <c r="S831" s="4"/>
      <c r="T831" s="147">
        <v>2021</v>
      </c>
      <c r="U831" s="4" t="s">
        <v>6189</v>
      </c>
      <c r="V831" s="13" t="s">
        <v>6189</v>
      </c>
      <c r="W831" s="1"/>
    </row>
    <row r="832" spans="1:24">
      <c r="A832" s="4">
        <v>30</v>
      </c>
      <c r="B832" s="6"/>
      <c r="C832" s="64">
        <v>2487</v>
      </c>
      <c r="D832" s="64">
        <v>2469</v>
      </c>
      <c r="E832" s="211" t="e">
        <f t="shared" si="51"/>
        <v>#REF!</v>
      </c>
      <c r="F832" s="64" t="e">
        <f t="shared" si="52"/>
        <v>#REF!</v>
      </c>
      <c r="G832" s="64"/>
      <c r="H832" s="6"/>
      <c r="I832" s="4" t="s">
        <v>2249</v>
      </c>
      <c r="J832" s="7" t="s">
        <v>1564</v>
      </c>
      <c r="K832" s="33" t="s">
        <v>6867</v>
      </c>
      <c r="L832" s="33"/>
      <c r="M832" s="53"/>
      <c r="N832" s="53"/>
      <c r="O832" s="53" t="s">
        <v>6419</v>
      </c>
      <c r="P832" s="33" t="s">
        <v>6869</v>
      </c>
      <c r="Q832" s="33" t="s">
        <v>6866</v>
      </c>
      <c r="R832" s="33" t="s">
        <v>6865</v>
      </c>
      <c r="S832" s="4" t="s">
        <v>6868</v>
      </c>
      <c r="T832" s="140">
        <v>2019</v>
      </c>
      <c r="U832" s="8" t="s">
        <v>6870</v>
      </c>
      <c r="V832" s="33"/>
      <c r="W832" s="33"/>
    </row>
    <row r="833" spans="1:23">
      <c r="A833" s="4">
        <v>30</v>
      </c>
      <c r="B833" s="6"/>
      <c r="C833" s="64">
        <v>2496</v>
      </c>
      <c r="D833" s="64">
        <v>2478</v>
      </c>
      <c r="E833" s="211" t="e">
        <f t="shared" si="51"/>
        <v>#REF!</v>
      </c>
      <c r="F833" s="64" t="e">
        <f>IF(G833="",#REF!,G833)</f>
        <v>#REF!</v>
      </c>
      <c r="G833" s="64"/>
      <c r="H833" s="6"/>
      <c r="I833" s="8" t="s">
        <v>1350</v>
      </c>
      <c r="J833" s="6" t="s">
        <v>2039</v>
      </c>
      <c r="K833" s="4" t="s">
        <v>2040</v>
      </c>
      <c r="L833" s="13"/>
      <c r="M833" s="52" t="s">
        <v>4181</v>
      </c>
      <c r="N833" s="52"/>
      <c r="O833" s="52"/>
      <c r="P833" s="33" t="s">
        <v>1791</v>
      </c>
      <c r="Q833" s="13"/>
      <c r="R833" s="8" t="s">
        <v>1792</v>
      </c>
      <c r="S833" s="8" t="s">
        <v>4186</v>
      </c>
      <c r="T833" s="269">
        <v>2020</v>
      </c>
      <c r="U833" s="8" t="s">
        <v>7506</v>
      </c>
      <c r="V833" s="13" t="s">
        <v>3163</v>
      </c>
      <c r="W833" s="1"/>
    </row>
    <row r="834" spans="1:23">
      <c r="A834" s="4">
        <v>30</v>
      </c>
      <c r="B834" s="6"/>
      <c r="C834" s="64">
        <v>2496</v>
      </c>
      <c r="D834" s="64">
        <v>2478</v>
      </c>
      <c r="E834" s="211" t="e">
        <f t="shared" si="51"/>
        <v>#REF!</v>
      </c>
      <c r="F834" s="64" t="e">
        <f t="shared" si="52"/>
        <v>#REF!</v>
      </c>
      <c r="G834" s="64"/>
      <c r="H834" s="6"/>
      <c r="I834" s="8" t="s">
        <v>1362</v>
      </c>
      <c r="J834" s="6" t="s">
        <v>2039</v>
      </c>
      <c r="K834" s="4" t="s">
        <v>3476</v>
      </c>
      <c r="L834" s="13"/>
      <c r="M834" s="52" t="s">
        <v>4185</v>
      </c>
      <c r="N834" s="52"/>
      <c r="O834" s="52"/>
      <c r="Q834" s="33" t="s">
        <v>3477</v>
      </c>
      <c r="R834" s="8" t="s">
        <v>3478</v>
      </c>
      <c r="S834" s="8"/>
      <c r="T834" s="269">
        <v>2020</v>
      </c>
      <c r="U834" s="127" t="s">
        <v>6413</v>
      </c>
      <c r="V834" s="13" t="s">
        <v>5436</v>
      </c>
      <c r="W834" s="1"/>
    </row>
    <row r="835" spans="1:23" ht="13.5" thickBot="1">
      <c r="A835" s="19">
        <v>30</v>
      </c>
      <c r="B835" s="15"/>
      <c r="C835" s="74">
        <v>2496</v>
      </c>
      <c r="D835" s="74">
        <v>2478</v>
      </c>
      <c r="E835" s="211" t="e">
        <f t="shared" si="51"/>
        <v>#REF!</v>
      </c>
      <c r="F835" s="64" t="e">
        <f t="shared" si="52"/>
        <v>#REF!</v>
      </c>
      <c r="G835" s="74"/>
      <c r="H835" s="15"/>
      <c r="I835" s="14" t="s">
        <v>1362</v>
      </c>
      <c r="J835" s="15" t="s">
        <v>2039</v>
      </c>
      <c r="K835" s="19" t="s">
        <v>3479</v>
      </c>
      <c r="L835" s="16"/>
      <c r="M835" s="55"/>
      <c r="N835" s="55"/>
      <c r="O835" s="55"/>
      <c r="P835" s="35" t="s">
        <v>3480</v>
      </c>
      <c r="Q835" s="35"/>
      <c r="R835" s="14" t="s">
        <v>3481</v>
      </c>
      <c r="S835" s="19"/>
      <c r="T835" s="274">
        <v>2020</v>
      </c>
      <c r="U835" s="127"/>
      <c r="V835" s="13"/>
      <c r="W835" s="1"/>
    </row>
    <row r="836" spans="1:23">
      <c r="A836" s="4">
        <v>84</v>
      </c>
      <c r="B836" s="65">
        <v>1.9</v>
      </c>
      <c r="C836" s="64">
        <v>2507</v>
      </c>
      <c r="D836" s="64">
        <v>2488</v>
      </c>
      <c r="E836" s="211">
        <f t="shared" si="51"/>
        <v>2488</v>
      </c>
      <c r="F836" s="64">
        <f t="shared" si="52"/>
        <v>-19</v>
      </c>
      <c r="G836" s="64">
        <v>-19</v>
      </c>
      <c r="H836" s="65">
        <v>1.9</v>
      </c>
      <c r="I836" s="64" t="s">
        <v>2245</v>
      </c>
      <c r="J836" s="64" t="s">
        <v>2714</v>
      </c>
      <c r="K836" s="117" t="s">
        <v>3665</v>
      </c>
      <c r="L836" s="69" t="s">
        <v>3666</v>
      </c>
      <c r="M836" s="69"/>
      <c r="N836" s="69"/>
      <c r="O836" s="69"/>
      <c r="P836" s="66" t="s">
        <v>2715</v>
      </c>
      <c r="Q836" s="66" t="s">
        <v>3667</v>
      </c>
      <c r="R836" s="66"/>
      <c r="S836" s="4"/>
      <c r="T836" s="265">
        <v>2020</v>
      </c>
      <c r="U836" s="127" t="s">
        <v>3371</v>
      </c>
      <c r="V836" s="13" t="s">
        <v>3371</v>
      </c>
    </row>
    <row r="837" spans="1:23">
      <c r="A837" s="4">
        <v>84</v>
      </c>
      <c r="B837" s="8"/>
      <c r="C837" s="64">
        <v>2503</v>
      </c>
      <c r="D837" s="64">
        <v>2484</v>
      </c>
      <c r="E837" s="211">
        <f t="shared" si="51"/>
        <v>2484</v>
      </c>
      <c r="F837" s="64">
        <f t="shared" si="52"/>
        <v>-19</v>
      </c>
      <c r="G837" s="64"/>
      <c r="H837" s="8"/>
      <c r="I837" s="8" t="s">
        <v>1350</v>
      </c>
      <c r="J837" s="8" t="s">
        <v>1026</v>
      </c>
      <c r="K837" s="4" t="s">
        <v>4187</v>
      </c>
      <c r="L837" s="13"/>
      <c r="M837" s="13" t="s">
        <v>4188</v>
      </c>
      <c r="N837" s="13"/>
      <c r="O837" s="13"/>
      <c r="P837" s="13" t="s">
        <v>2042</v>
      </c>
      <c r="Q837" s="13"/>
      <c r="R837" s="8" t="s">
        <v>4190</v>
      </c>
      <c r="S837" s="8" t="s">
        <v>4189</v>
      </c>
      <c r="T837" s="265">
        <v>2020</v>
      </c>
      <c r="U837" s="8" t="s">
        <v>3164</v>
      </c>
      <c r="V837" s="13" t="s">
        <v>3164</v>
      </c>
    </row>
    <row r="838" spans="1:23">
      <c r="A838" s="4">
        <v>84</v>
      </c>
      <c r="B838" s="8"/>
      <c r="C838" s="64">
        <v>2503</v>
      </c>
      <c r="D838" s="64">
        <v>2484</v>
      </c>
      <c r="E838" s="211">
        <f t="shared" si="51"/>
        <v>2484</v>
      </c>
      <c r="F838" s="64">
        <f t="shared" si="52"/>
        <v>-19</v>
      </c>
      <c r="G838" s="64"/>
      <c r="H838" s="8"/>
      <c r="I838" s="8" t="s">
        <v>1350</v>
      </c>
      <c r="J838" s="8" t="s">
        <v>1026</v>
      </c>
      <c r="K838" s="4" t="s">
        <v>4191</v>
      </c>
      <c r="L838" s="13"/>
      <c r="M838" s="13" t="s">
        <v>4192</v>
      </c>
      <c r="N838" s="13"/>
      <c r="O838" s="13"/>
      <c r="P838" s="13" t="s">
        <v>2041</v>
      </c>
      <c r="Q838" s="13"/>
      <c r="R838" s="8" t="s">
        <v>6455</v>
      </c>
      <c r="S838" s="8" t="s">
        <v>4193</v>
      </c>
      <c r="T838" s="265">
        <v>2020</v>
      </c>
      <c r="U838" s="8" t="s">
        <v>4194</v>
      </c>
      <c r="V838" s="8" t="s">
        <v>4194</v>
      </c>
    </row>
    <row r="839" spans="1:23">
      <c r="A839" s="4">
        <v>84</v>
      </c>
      <c r="B839" s="8"/>
      <c r="C839" s="64">
        <v>2503</v>
      </c>
      <c r="D839" s="64">
        <v>2484</v>
      </c>
      <c r="E839" s="211">
        <f t="shared" ref="E839" si="53">C839+F839</f>
        <v>2484</v>
      </c>
      <c r="F839" s="64">
        <f t="shared" ref="F839" si="54">IF(G839="",F838,G839)</f>
        <v>-19</v>
      </c>
      <c r="G839" s="64"/>
      <c r="H839" s="8"/>
      <c r="I839" s="8" t="s">
        <v>1350</v>
      </c>
      <c r="J839" s="8" t="s">
        <v>1026</v>
      </c>
      <c r="K839" s="4" t="s">
        <v>7507</v>
      </c>
      <c r="L839" s="13"/>
      <c r="M839" s="13"/>
      <c r="N839" s="13"/>
      <c r="O839" s="13"/>
      <c r="P839" s="4" t="s">
        <v>7508</v>
      </c>
      <c r="Q839" s="4"/>
      <c r="R839" s="4" t="s">
        <v>7510</v>
      </c>
      <c r="S839" s="8"/>
      <c r="T839" s="265">
        <v>2020</v>
      </c>
      <c r="U839" s="8" t="s">
        <v>7509</v>
      </c>
      <c r="V839" s="8"/>
    </row>
    <row r="840" spans="1:23" ht="15">
      <c r="A840" s="4">
        <v>84</v>
      </c>
      <c r="B840" s="8"/>
      <c r="C840" s="64">
        <v>2507</v>
      </c>
      <c r="D840" s="64">
        <v>2488</v>
      </c>
      <c r="E840" s="211">
        <f t="shared" si="51"/>
        <v>2488</v>
      </c>
      <c r="F840" s="64">
        <f>IF(G840="",F838,G840)</f>
        <v>-19</v>
      </c>
      <c r="G840" s="64"/>
      <c r="H840" s="8"/>
      <c r="I840" s="8" t="s">
        <v>1362</v>
      </c>
      <c r="J840" s="8" t="s">
        <v>1026</v>
      </c>
      <c r="K840" s="33" t="s">
        <v>1027</v>
      </c>
      <c r="L840" s="13" t="s">
        <v>3223</v>
      </c>
      <c r="M840" s="13" t="s">
        <v>5202</v>
      </c>
      <c r="N840" s="13"/>
      <c r="O840" s="13"/>
      <c r="P840" s="4" t="s">
        <v>1727</v>
      </c>
      <c r="Q840" s="33" t="s">
        <v>6555</v>
      </c>
      <c r="R840" s="81" t="s">
        <v>343</v>
      </c>
      <c r="S840" s="8" t="s">
        <v>344</v>
      </c>
      <c r="T840" s="140">
        <v>2019</v>
      </c>
      <c r="U840" s="237"/>
      <c r="V840" s="8" t="s">
        <v>5437</v>
      </c>
      <c r="W840" s="1"/>
    </row>
    <row r="841" spans="1:23">
      <c r="A841" s="4">
        <v>84</v>
      </c>
      <c r="B841" s="8"/>
      <c r="C841" s="64">
        <v>2507</v>
      </c>
      <c r="D841" s="64">
        <v>2488</v>
      </c>
      <c r="E841" s="211">
        <f t="shared" si="51"/>
        <v>2488</v>
      </c>
      <c r="F841" s="64">
        <f t="shared" si="52"/>
        <v>-19</v>
      </c>
      <c r="G841" s="64"/>
      <c r="H841" s="8"/>
      <c r="I841" s="8" t="s">
        <v>1362</v>
      </c>
      <c r="J841" s="8" t="s">
        <v>1026</v>
      </c>
      <c r="K841" s="33" t="s">
        <v>7518</v>
      </c>
      <c r="L841" s="13"/>
      <c r="M841" s="13"/>
      <c r="N841" s="13"/>
      <c r="O841" s="13"/>
      <c r="P841" s="66"/>
      <c r="Q841" s="66" t="s">
        <v>7516</v>
      </c>
      <c r="R841" s="8" t="s">
        <v>7515</v>
      </c>
      <c r="S841" s="8"/>
      <c r="T841" s="265">
        <v>2020</v>
      </c>
      <c r="U841" s="8" t="s">
        <v>7517</v>
      </c>
      <c r="V841" s="8" t="s">
        <v>5438</v>
      </c>
      <c r="W841" s="1"/>
    </row>
    <row r="842" spans="1:23">
      <c r="A842" s="4">
        <v>84</v>
      </c>
      <c r="B842" s="8"/>
      <c r="C842" s="64">
        <v>2507</v>
      </c>
      <c r="D842" s="64">
        <v>2488</v>
      </c>
      <c r="E842" s="211">
        <f t="shared" si="51"/>
        <v>2488</v>
      </c>
      <c r="F842" s="64">
        <f t="shared" si="52"/>
        <v>-19</v>
      </c>
      <c r="G842" s="64"/>
      <c r="H842" s="8"/>
      <c r="I842" s="8" t="s">
        <v>2249</v>
      </c>
      <c r="J842" s="8" t="s">
        <v>1026</v>
      </c>
      <c r="K842" s="8" t="s">
        <v>7514</v>
      </c>
      <c r="L842" s="8"/>
      <c r="M842" s="8"/>
      <c r="N842" s="8"/>
      <c r="O842" s="8"/>
      <c r="P842" s="8"/>
      <c r="Q842" s="8" t="s">
        <v>7512</v>
      </c>
      <c r="R842" s="8" t="s">
        <v>7511</v>
      </c>
      <c r="S842" s="8"/>
      <c r="T842" s="265">
        <v>2020</v>
      </c>
      <c r="U842" s="8" t="s">
        <v>7513</v>
      </c>
      <c r="V842" s="221" t="s">
        <v>3567</v>
      </c>
      <c r="W842" s="289" t="s">
        <v>6871</v>
      </c>
    </row>
    <row r="843" spans="1:23" ht="25.5">
      <c r="A843" s="4">
        <v>84</v>
      </c>
      <c r="B843" s="65">
        <v>3.1</v>
      </c>
      <c r="C843" s="64">
        <v>2511</v>
      </c>
      <c r="D843" s="64">
        <v>2492</v>
      </c>
      <c r="E843" s="211">
        <f t="shared" si="51"/>
        <v>2492</v>
      </c>
      <c r="F843" s="64">
        <f t="shared" si="52"/>
        <v>-19</v>
      </c>
      <c r="G843" s="64"/>
      <c r="H843" s="65">
        <v>3.1</v>
      </c>
      <c r="I843" s="64" t="s">
        <v>2245</v>
      </c>
      <c r="J843" s="64" t="s">
        <v>919</v>
      </c>
      <c r="K843" s="117" t="s">
        <v>2716</v>
      </c>
      <c r="L843" s="69" t="s">
        <v>3670</v>
      </c>
      <c r="M843" s="69"/>
      <c r="N843" s="69"/>
      <c r="O843" s="69"/>
      <c r="P843" s="66" t="s">
        <v>2717</v>
      </c>
      <c r="Q843" s="66"/>
      <c r="R843" s="66" t="s">
        <v>7519</v>
      </c>
      <c r="S843" s="66"/>
      <c r="T843" s="267">
        <v>2020</v>
      </c>
      <c r="U843" s="127" t="s">
        <v>3372</v>
      </c>
      <c r="V843" s="13" t="s">
        <v>3372</v>
      </c>
    </row>
    <row r="844" spans="1:23">
      <c r="A844" s="4">
        <v>84</v>
      </c>
      <c r="B844" s="4"/>
      <c r="C844" s="117">
        <v>2511</v>
      </c>
      <c r="D844" s="117">
        <v>2492</v>
      </c>
      <c r="E844" s="211">
        <f t="shared" si="51"/>
        <v>2492</v>
      </c>
      <c r="F844" s="64">
        <f t="shared" si="52"/>
        <v>-19</v>
      </c>
      <c r="G844" s="64"/>
      <c r="H844" s="4"/>
      <c r="I844" s="4" t="s">
        <v>1350</v>
      </c>
      <c r="J844" s="4" t="s">
        <v>919</v>
      </c>
      <c r="K844" s="4" t="s">
        <v>3165</v>
      </c>
      <c r="L844" s="33"/>
      <c r="M844" s="33" t="s">
        <v>2141</v>
      </c>
      <c r="N844" s="33"/>
      <c r="O844" s="33"/>
      <c r="P844" s="216" t="s">
        <v>3568</v>
      </c>
      <c r="Q844" s="33"/>
      <c r="R844" s="4" t="s">
        <v>165</v>
      </c>
      <c r="S844" s="4" t="s">
        <v>3569</v>
      </c>
      <c r="T844" s="269">
        <v>2020</v>
      </c>
      <c r="U844" s="127" t="s">
        <v>7520</v>
      </c>
      <c r="V844" s="13"/>
      <c r="W844" s="1" t="s">
        <v>4963</v>
      </c>
    </row>
    <row r="845" spans="1:23">
      <c r="A845" s="4">
        <v>84</v>
      </c>
      <c r="B845" s="65">
        <v>0.9</v>
      </c>
      <c r="C845" s="64">
        <v>2522</v>
      </c>
      <c r="D845" s="64">
        <v>2503</v>
      </c>
      <c r="E845" s="211">
        <f t="shared" si="51"/>
        <v>2503</v>
      </c>
      <c r="F845" s="64">
        <f t="shared" si="52"/>
        <v>-19</v>
      </c>
      <c r="G845" s="64"/>
      <c r="H845" s="65">
        <v>0.9</v>
      </c>
      <c r="I845" s="64" t="s">
        <v>2245</v>
      </c>
      <c r="J845" s="64" t="s">
        <v>2718</v>
      </c>
      <c r="K845" s="117" t="s">
        <v>2719</v>
      </c>
      <c r="L845" s="69" t="s">
        <v>3670</v>
      </c>
      <c r="M845" s="69" t="s">
        <v>4164</v>
      </c>
      <c r="N845" s="69"/>
      <c r="O845" s="69"/>
      <c r="P845" s="66" t="s">
        <v>2720</v>
      </c>
      <c r="Q845" s="66"/>
      <c r="R845" s="66" t="s">
        <v>7522</v>
      </c>
      <c r="S845" s="66"/>
      <c r="T845" s="267">
        <v>2020</v>
      </c>
      <c r="U845" s="127" t="s">
        <v>3373</v>
      </c>
      <c r="V845" s="13" t="s">
        <v>3373</v>
      </c>
    </row>
    <row r="846" spans="1:23">
      <c r="A846" s="4">
        <v>84</v>
      </c>
      <c r="B846" s="65"/>
      <c r="C846" s="64">
        <v>2522</v>
      </c>
      <c r="D846" s="64">
        <v>2503</v>
      </c>
      <c r="E846" s="211">
        <f t="shared" ref="E846:E848" si="55">C846+F846</f>
        <v>2503</v>
      </c>
      <c r="F846" s="64">
        <f t="shared" ref="F846:F848" si="56">IF(G846="",F845,G846)</f>
        <v>-19</v>
      </c>
      <c r="G846" s="64"/>
      <c r="H846" s="65"/>
      <c r="I846" s="64" t="s">
        <v>2245</v>
      </c>
      <c r="J846" s="64" t="s">
        <v>2718</v>
      </c>
      <c r="K846" s="283" t="s">
        <v>7842</v>
      </c>
      <c r="L846" s="284" t="s">
        <v>3293</v>
      </c>
      <c r="M846" s="284"/>
      <c r="N846" s="284"/>
      <c r="O846" s="284"/>
      <c r="P846" s="285"/>
      <c r="Q846" s="285"/>
      <c r="R846" s="285" t="s">
        <v>7843</v>
      </c>
      <c r="S846" s="285"/>
      <c r="T846" s="267">
        <v>2020</v>
      </c>
      <c r="U846" s="127"/>
      <c r="V846" s="13"/>
    </row>
    <row r="847" spans="1:23">
      <c r="A847" s="4">
        <v>84</v>
      </c>
      <c r="B847" s="65"/>
      <c r="C847" s="64">
        <v>2522</v>
      </c>
      <c r="D847" s="64">
        <v>2503</v>
      </c>
      <c r="E847" s="211">
        <f t="shared" si="55"/>
        <v>2503</v>
      </c>
      <c r="F847" s="64">
        <f t="shared" si="56"/>
        <v>-19</v>
      </c>
      <c r="G847" s="64"/>
      <c r="H847" s="65"/>
      <c r="I847" s="64" t="s">
        <v>2245</v>
      </c>
      <c r="J847" s="64" t="s">
        <v>2718</v>
      </c>
      <c r="K847" s="283" t="s">
        <v>7844</v>
      </c>
      <c r="L847" s="284" t="s">
        <v>1309</v>
      </c>
      <c r="M847" s="284"/>
      <c r="N847" s="284"/>
      <c r="O847" s="284"/>
      <c r="P847" s="285"/>
      <c r="Q847" s="285"/>
      <c r="R847" s="285" t="s">
        <v>7845</v>
      </c>
      <c r="S847" s="285"/>
      <c r="T847" s="267">
        <v>2020</v>
      </c>
      <c r="U847" s="127"/>
      <c r="V847" s="13"/>
    </row>
    <row r="848" spans="1:23">
      <c r="A848" s="4">
        <v>84</v>
      </c>
      <c r="B848" s="65"/>
      <c r="C848" s="64">
        <v>2522</v>
      </c>
      <c r="D848" s="64">
        <v>2503</v>
      </c>
      <c r="E848" s="211">
        <f t="shared" si="55"/>
        <v>2503</v>
      </c>
      <c r="F848" s="64">
        <f t="shared" si="56"/>
        <v>-19</v>
      </c>
      <c r="G848" s="64"/>
      <c r="H848" s="65"/>
      <c r="I848" s="64" t="s">
        <v>2245</v>
      </c>
      <c r="J848" s="64" t="s">
        <v>2718</v>
      </c>
      <c r="K848" s="283" t="s">
        <v>7846</v>
      </c>
      <c r="L848" s="284" t="s">
        <v>2225</v>
      </c>
      <c r="M848" s="284"/>
      <c r="N848" s="284"/>
      <c r="O848" s="284"/>
      <c r="P848" s="285"/>
      <c r="Q848" s="285"/>
      <c r="R848" s="285" t="s">
        <v>7847</v>
      </c>
      <c r="S848" s="285"/>
      <c r="T848" s="267">
        <v>2020</v>
      </c>
      <c r="U848" s="127"/>
      <c r="V848" s="13"/>
    </row>
    <row r="849" spans="1:23">
      <c r="A849" s="4">
        <v>84</v>
      </c>
      <c r="B849" s="65">
        <v>0.7</v>
      </c>
      <c r="C849" s="64">
        <v>2528</v>
      </c>
      <c r="D849" s="64">
        <v>2509</v>
      </c>
      <c r="E849" s="211">
        <f t="shared" si="51"/>
        <v>2509</v>
      </c>
      <c r="F849" s="64">
        <f>IF(G849="",F845,G849)</f>
        <v>-19</v>
      </c>
      <c r="G849" s="64"/>
      <c r="H849" s="65">
        <v>0.7</v>
      </c>
      <c r="I849" s="64" t="s">
        <v>2245</v>
      </c>
      <c r="J849" s="64" t="s">
        <v>1035</v>
      </c>
      <c r="K849" s="117" t="s">
        <v>2721</v>
      </c>
      <c r="L849" s="69" t="s">
        <v>4009</v>
      </c>
      <c r="M849" s="69" t="s">
        <v>4195</v>
      </c>
      <c r="N849" s="69"/>
      <c r="O849" s="69"/>
      <c r="P849" s="66" t="s">
        <v>2722</v>
      </c>
      <c r="Q849" s="66"/>
      <c r="R849" s="66" t="s">
        <v>7521</v>
      </c>
      <c r="S849" s="66"/>
      <c r="T849" s="267">
        <v>2020</v>
      </c>
      <c r="U849" s="127" t="s">
        <v>3374</v>
      </c>
      <c r="V849" s="13" t="s">
        <v>3374</v>
      </c>
    </row>
    <row r="850" spans="1:23">
      <c r="A850" s="4">
        <v>84</v>
      </c>
      <c r="B850" s="8"/>
      <c r="C850" s="64">
        <v>2528</v>
      </c>
      <c r="D850" s="64">
        <v>2509</v>
      </c>
      <c r="E850" s="211">
        <f t="shared" si="51"/>
        <v>2509</v>
      </c>
      <c r="F850" s="64">
        <f t="shared" si="52"/>
        <v>-19</v>
      </c>
      <c r="G850" s="64"/>
      <c r="H850" s="8"/>
      <c r="I850" s="4" t="s">
        <v>1362</v>
      </c>
      <c r="J850" s="4" t="s">
        <v>1035</v>
      </c>
      <c r="K850" s="33" t="s">
        <v>1036</v>
      </c>
      <c r="L850" s="33" t="s">
        <v>5202</v>
      </c>
      <c r="M850" s="33" t="s">
        <v>4240</v>
      </c>
      <c r="N850" s="33"/>
      <c r="O850" s="33"/>
      <c r="P850" s="33" t="s">
        <v>1038</v>
      </c>
      <c r="Q850" s="33"/>
      <c r="R850" s="99" t="s">
        <v>347</v>
      </c>
      <c r="S850" s="4" t="s">
        <v>1037</v>
      </c>
      <c r="T850" s="265">
        <v>2020</v>
      </c>
      <c r="U850" s="127" t="s">
        <v>6190</v>
      </c>
      <c r="V850" s="13" t="s">
        <v>6190</v>
      </c>
      <c r="W850" s="1"/>
    </row>
    <row r="851" spans="1:23">
      <c r="A851" s="4">
        <v>84</v>
      </c>
      <c r="B851" s="8"/>
      <c r="C851" s="64">
        <v>2528</v>
      </c>
      <c r="D851" s="64">
        <v>2509</v>
      </c>
      <c r="E851" s="211">
        <f t="shared" si="51"/>
        <v>2509</v>
      </c>
      <c r="F851" s="64">
        <f t="shared" si="52"/>
        <v>-19</v>
      </c>
      <c r="G851" s="64"/>
      <c r="H851" s="8"/>
      <c r="I851" s="4" t="s">
        <v>1362</v>
      </c>
      <c r="J851" s="4" t="s">
        <v>1035</v>
      </c>
      <c r="K851" s="33" t="s">
        <v>6556</v>
      </c>
      <c r="L851" s="33"/>
      <c r="M851" s="33" t="s">
        <v>6560</v>
      </c>
      <c r="N851" s="33"/>
      <c r="O851" s="33"/>
      <c r="P851" s="33" t="s">
        <v>6557</v>
      </c>
      <c r="Q851" s="4" t="s">
        <v>6561</v>
      </c>
      <c r="R851" s="4" t="s">
        <v>6558</v>
      </c>
      <c r="S851" s="4" t="s">
        <v>6562</v>
      </c>
      <c r="T851" s="269">
        <v>2020</v>
      </c>
      <c r="U851" s="127" t="s">
        <v>6559</v>
      </c>
      <c r="V851" s="4"/>
      <c r="W851" s="1"/>
    </row>
    <row r="852" spans="1:23">
      <c r="A852" s="4">
        <v>84</v>
      </c>
      <c r="B852" s="8"/>
      <c r="C852" s="64">
        <v>2528</v>
      </c>
      <c r="D852" s="64">
        <v>2509</v>
      </c>
      <c r="E852" s="211">
        <f t="shared" si="51"/>
        <v>2509</v>
      </c>
      <c r="F852" s="64">
        <f>IF(G852="",F851,G852)</f>
        <v>-19</v>
      </c>
      <c r="G852" s="64"/>
      <c r="H852" s="8"/>
      <c r="I852" s="4" t="s">
        <v>1362</v>
      </c>
      <c r="J852" s="4" t="s">
        <v>1035</v>
      </c>
      <c r="K852" s="64" t="s">
        <v>7524</v>
      </c>
      <c r="L852" s="64"/>
      <c r="M852" s="64"/>
      <c r="N852" s="64"/>
      <c r="O852" s="64"/>
      <c r="P852" s="64" t="s">
        <v>7525</v>
      </c>
      <c r="Q852" s="64"/>
      <c r="R852" s="64" t="s">
        <v>7523</v>
      </c>
      <c r="S852" s="64" t="s">
        <v>7524</v>
      </c>
      <c r="T852" s="147">
        <v>2019</v>
      </c>
      <c r="U852" s="127"/>
      <c r="V852" s="13" t="s">
        <v>5439</v>
      </c>
      <c r="W852" s="1"/>
    </row>
    <row r="853" spans="1:23" ht="15">
      <c r="A853" s="4">
        <v>84</v>
      </c>
      <c r="B853" s="8"/>
      <c r="C853" s="64">
        <v>2531</v>
      </c>
      <c r="D853" s="64">
        <v>2512</v>
      </c>
      <c r="E853" s="211" t="e">
        <f t="shared" si="51"/>
        <v>#REF!</v>
      </c>
      <c r="F853" s="64" t="e">
        <f>IF(G853="",#REF!,G853)</f>
        <v>#REF!</v>
      </c>
      <c r="G853" s="64"/>
      <c r="H853" s="8"/>
      <c r="I853" s="4" t="s">
        <v>1350</v>
      </c>
      <c r="J853" s="4" t="s">
        <v>2935</v>
      </c>
      <c r="K853" s="33" t="s">
        <v>2974</v>
      </c>
      <c r="L853" s="33"/>
      <c r="M853" s="33" t="s">
        <v>2976</v>
      </c>
      <c r="N853" s="33"/>
      <c r="O853" s="33"/>
      <c r="P853" s="33" t="s">
        <v>2977</v>
      </c>
      <c r="Q853" s="33"/>
      <c r="R853" s="4" t="s">
        <v>2975</v>
      </c>
      <c r="S853" s="4"/>
      <c r="T853" s="269">
        <v>2020</v>
      </c>
      <c r="U853" s="237"/>
      <c r="V853" s="13" t="s">
        <v>6191</v>
      </c>
      <c r="W853" s="1"/>
    </row>
    <row r="854" spans="1:23">
      <c r="A854" s="4">
        <v>84</v>
      </c>
      <c r="B854" s="65">
        <v>1.6</v>
      </c>
      <c r="C854" s="64">
        <v>2538</v>
      </c>
      <c r="D854" s="64">
        <v>2519</v>
      </c>
      <c r="E854" s="211" t="e">
        <f t="shared" si="51"/>
        <v>#REF!</v>
      </c>
      <c r="F854" s="64" t="e">
        <f t="shared" si="52"/>
        <v>#REF!</v>
      </c>
      <c r="G854" s="64"/>
      <c r="H854" s="65">
        <v>1.6</v>
      </c>
      <c r="I854" s="64" t="s">
        <v>2245</v>
      </c>
      <c r="J854" s="64" t="s">
        <v>1049</v>
      </c>
      <c r="K854" s="117" t="s">
        <v>3671</v>
      </c>
      <c r="L854" s="69"/>
      <c r="M854" s="69" t="s">
        <v>3672</v>
      </c>
      <c r="N854" s="69"/>
      <c r="O854" s="69"/>
      <c r="P854" s="66" t="s">
        <v>2723</v>
      </c>
      <c r="Q854" s="66"/>
      <c r="R854" s="66" t="s">
        <v>7528</v>
      </c>
      <c r="S854" s="66" t="s">
        <v>3673</v>
      </c>
      <c r="T854" s="265">
        <v>2020</v>
      </c>
      <c r="U854" s="127" t="s">
        <v>3375</v>
      </c>
      <c r="V854" s="13" t="s">
        <v>3375</v>
      </c>
    </row>
    <row r="855" spans="1:23">
      <c r="A855" s="4">
        <v>84</v>
      </c>
      <c r="B855" s="8"/>
      <c r="C855" s="64">
        <v>2538</v>
      </c>
      <c r="D855" s="64">
        <v>2519</v>
      </c>
      <c r="E855" s="211" t="e">
        <f t="shared" si="51"/>
        <v>#REF!</v>
      </c>
      <c r="F855" s="64" t="e">
        <f t="shared" si="52"/>
        <v>#REF!</v>
      </c>
      <c r="G855" s="64"/>
      <c r="H855" s="8"/>
      <c r="I855" s="4" t="s">
        <v>1350</v>
      </c>
      <c r="J855" s="4" t="s">
        <v>1049</v>
      </c>
      <c r="K855" s="33" t="s">
        <v>7526</v>
      </c>
      <c r="L855" s="33"/>
      <c r="M855" s="33" t="s">
        <v>3915</v>
      </c>
      <c r="N855" s="33"/>
      <c r="O855" s="33"/>
      <c r="P855" s="33" t="s">
        <v>2043</v>
      </c>
      <c r="Q855" s="33"/>
      <c r="R855" s="4" t="s">
        <v>150</v>
      </c>
      <c r="S855" s="4"/>
      <c r="T855" s="269">
        <v>2020</v>
      </c>
      <c r="U855" s="127" t="s">
        <v>7527</v>
      </c>
      <c r="V855" s="13" t="s">
        <v>4962</v>
      </c>
      <c r="W855" s="1"/>
    </row>
    <row r="856" spans="1:23">
      <c r="A856" s="4">
        <v>84</v>
      </c>
      <c r="B856" s="8"/>
      <c r="C856" s="64">
        <v>2538</v>
      </c>
      <c r="D856" s="64">
        <v>2519</v>
      </c>
      <c r="E856" s="211" t="e">
        <f t="shared" si="51"/>
        <v>#REF!</v>
      </c>
      <c r="F856" s="64" t="e">
        <f t="shared" si="52"/>
        <v>#REF!</v>
      </c>
      <c r="G856" s="64"/>
      <c r="H856" s="8"/>
      <c r="I856" s="4" t="s">
        <v>2249</v>
      </c>
      <c r="J856" s="4" t="s">
        <v>1049</v>
      </c>
      <c r="K856" s="33" t="s">
        <v>7529</v>
      </c>
      <c r="L856" s="33">
        <v>42</v>
      </c>
      <c r="M856" s="33">
        <v>50</v>
      </c>
      <c r="N856" s="33"/>
      <c r="O856" s="33"/>
      <c r="P856" s="33" t="s">
        <v>1050</v>
      </c>
      <c r="Q856" s="33"/>
      <c r="R856" s="4" t="s">
        <v>7530</v>
      </c>
      <c r="S856" s="33" t="s">
        <v>348</v>
      </c>
      <c r="T856" s="140">
        <v>2021</v>
      </c>
      <c r="U856" s="127" t="s">
        <v>7531</v>
      </c>
      <c r="V856" s="13" t="s">
        <v>5440</v>
      </c>
      <c r="W856" s="1"/>
    </row>
    <row r="857" spans="1:23">
      <c r="A857" s="4">
        <v>84</v>
      </c>
      <c r="B857" s="8"/>
      <c r="C857" s="64">
        <v>2538</v>
      </c>
      <c r="D857" s="64">
        <v>2519</v>
      </c>
      <c r="E857" s="211" t="e">
        <f>C857+F857</f>
        <v>#REF!</v>
      </c>
      <c r="F857" s="64" t="e">
        <f>IF(G857="",F856,G857)</f>
        <v>#REF!</v>
      </c>
      <c r="G857" s="64"/>
      <c r="H857" s="8"/>
      <c r="I857" s="4" t="s">
        <v>5873</v>
      </c>
      <c r="J857" s="4" t="s">
        <v>1049</v>
      </c>
      <c r="K857" s="33" t="s">
        <v>5886</v>
      </c>
      <c r="L857" s="33" t="s">
        <v>6767</v>
      </c>
      <c r="M857" s="33"/>
      <c r="N857" s="33"/>
      <c r="O857" s="33" t="s">
        <v>6419</v>
      </c>
      <c r="P857" s="33" t="s">
        <v>5892</v>
      </c>
      <c r="Q857" s="33" t="s">
        <v>5893</v>
      </c>
      <c r="R857" s="4" t="s">
        <v>5894</v>
      </c>
      <c r="S857" s="33" t="s">
        <v>6783</v>
      </c>
      <c r="T857" s="265">
        <v>2020</v>
      </c>
      <c r="U857" s="127" t="s">
        <v>6784</v>
      </c>
      <c r="V857" s="13"/>
      <c r="W857" s="1" t="s">
        <v>6782</v>
      </c>
    </row>
    <row r="858" spans="1:23">
      <c r="A858" s="4">
        <v>84</v>
      </c>
      <c r="B858" s="8"/>
      <c r="C858" s="64">
        <v>2542</v>
      </c>
      <c r="D858" s="64">
        <v>2523</v>
      </c>
      <c r="E858" s="211" t="e">
        <f t="shared" si="51"/>
        <v>#REF!</v>
      </c>
      <c r="F858" s="64" t="e">
        <f>IF(G858="",F856,G858)</f>
        <v>#REF!</v>
      </c>
      <c r="G858" s="64"/>
      <c r="H858" s="8"/>
      <c r="I858" s="4" t="s">
        <v>2249</v>
      </c>
      <c r="J858" s="4" t="s">
        <v>1052</v>
      </c>
      <c r="K858" s="33" t="s">
        <v>1060</v>
      </c>
      <c r="L858" s="33">
        <v>59</v>
      </c>
      <c r="M858" s="33" t="s">
        <v>4339</v>
      </c>
      <c r="N858" s="33"/>
      <c r="O858" s="33"/>
      <c r="P858" s="33" t="s">
        <v>1059</v>
      </c>
      <c r="Q858" s="33"/>
      <c r="R858" s="4" t="s">
        <v>1061</v>
      </c>
      <c r="S858" s="33" t="s">
        <v>1058</v>
      </c>
      <c r="T858" s="265">
        <v>2020</v>
      </c>
      <c r="U858" s="127" t="s">
        <v>6192</v>
      </c>
      <c r="V858" s="13" t="s">
        <v>6192</v>
      </c>
      <c r="W858" s="1"/>
    </row>
    <row r="859" spans="1:23">
      <c r="A859" s="4">
        <v>84</v>
      </c>
      <c r="B859" s="8"/>
      <c r="C859" s="64">
        <v>2542</v>
      </c>
      <c r="D859" s="64">
        <v>2523</v>
      </c>
      <c r="E859" s="211" t="e">
        <f t="shared" si="51"/>
        <v>#REF!</v>
      </c>
      <c r="F859" s="64" t="e">
        <f t="shared" si="52"/>
        <v>#REF!</v>
      </c>
      <c r="G859" s="64"/>
      <c r="H859" s="8"/>
      <c r="I859" s="4" t="s">
        <v>2249</v>
      </c>
      <c r="J859" s="4" t="s">
        <v>1052</v>
      </c>
      <c r="K859" s="33" t="s">
        <v>1054</v>
      </c>
      <c r="L859" s="33"/>
      <c r="M859" s="33">
        <v>68</v>
      </c>
      <c r="N859" s="33"/>
      <c r="O859" s="33"/>
      <c r="P859" s="33" t="s">
        <v>1055</v>
      </c>
      <c r="Q859" s="33" t="s">
        <v>5441</v>
      </c>
      <c r="R859" s="99" t="s">
        <v>349</v>
      </c>
      <c r="S859" s="33" t="s">
        <v>1053</v>
      </c>
      <c r="T859" s="265">
        <v>2020</v>
      </c>
      <c r="U859" s="127" t="s">
        <v>6193</v>
      </c>
      <c r="V859" s="13" t="s">
        <v>6193</v>
      </c>
      <c r="W859" s="1"/>
    </row>
    <row r="860" spans="1:23">
      <c r="A860" s="4">
        <v>84</v>
      </c>
      <c r="B860" s="8"/>
      <c r="C860" s="64">
        <v>2542</v>
      </c>
      <c r="D860" s="64">
        <v>2523</v>
      </c>
      <c r="E860" s="211" t="e">
        <f t="shared" si="51"/>
        <v>#REF!</v>
      </c>
      <c r="F860" s="64" t="e">
        <f t="shared" si="52"/>
        <v>#REF!</v>
      </c>
      <c r="G860" s="64"/>
      <c r="H860" s="8"/>
      <c r="I860" s="4" t="s">
        <v>2249</v>
      </c>
      <c r="J860" s="4" t="s">
        <v>1052</v>
      </c>
      <c r="K860" s="33" t="s">
        <v>1057</v>
      </c>
      <c r="L860" s="33"/>
      <c r="M860" s="33" t="s">
        <v>5443</v>
      </c>
      <c r="N860" s="33"/>
      <c r="O860" s="33" t="s">
        <v>6419</v>
      </c>
      <c r="P860" s="33" t="s">
        <v>1056</v>
      </c>
      <c r="Q860" s="33" t="s">
        <v>5445</v>
      </c>
      <c r="R860" s="33" t="s">
        <v>5442</v>
      </c>
      <c r="S860" s="33" t="s">
        <v>5444</v>
      </c>
      <c r="T860" s="269">
        <v>2020</v>
      </c>
      <c r="U860" s="127" t="s">
        <v>6194</v>
      </c>
      <c r="V860" s="13" t="s">
        <v>6194</v>
      </c>
      <c r="W860" s="1"/>
    </row>
    <row r="861" spans="1:23">
      <c r="A861" s="4">
        <v>84</v>
      </c>
      <c r="B861" s="65">
        <v>0.8</v>
      </c>
      <c r="C861" s="64">
        <v>2545</v>
      </c>
      <c r="D861" s="64">
        <v>2526</v>
      </c>
      <c r="E861" s="211" t="e">
        <f t="shared" si="51"/>
        <v>#REF!</v>
      </c>
      <c r="F861" s="64" t="e">
        <f t="shared" si="52"/>
        <v>#REF!</v>
      </c>
      <c r="G861" s="64"/>
      <c r="H861" s="65">
        <v>0.8</v>
      </c>
      <c r="I861" s="64" t="s">
        <v>2245</v>
      </c>
      <c r="J861" s="64" t="s">
        <v>1062</v>
      </c>
      <c r="K861" s="117" t="s">
        <v>6872</v>
      </c>
      <c r="L861" s="69" t="s">
        <v>3706</v>
      </c>
      <c r="M861" s="69" t="s">
        <v>4009</v>
      </c>
      <c r="N861" s="69"/>
      <c r="O861" s="69"/>
      <c r="P861" s="66" t="s">
        <v>2724</v>
      </c>
      <c r="Q861" s="66"/>
      <c r="R861" s="33" t="s">
        <v>4198</v>
      </c>
      <c r="S861" s="66"/>
      <c r="T861" s="267">
        <v>2020</v>
      </c>
      <c r="U861" s="127" t="s">
        <v>3376</v>
      </c>
      <c r="V861" s="13" t="s">
        <v>3376</v>
      </c>
    </row>
    <row r="862" spans="1:23" ht="12.75" customHeight="1">
      <c r="A862" s="4">
        <v>84</v>
      </c>
      <c r="B862" s="65">
        <v>0.7</v>
      </c>
      <c r="C862" s="64">
        <v>2545</v>
      </c>
      <c r="D862" s="64">
        <v>2526</v>
      </c>
      <c r="E862" s="211" t="e">
        <f t="shared" si="51"/>
        <v>#REF!</v>
      </c>
      <c r="F862" s="64" t="e">
        <f t="shared" si="52"/>
        <v>#REF!</v>
      </c>
      <c r="G862" s="64"/>
      <c r="H862" s="65">
        <v>0.7</v>
      </c>
      <c r="I862" s="64" t="s">
        <v>4651</v>
      </c>
      <c r="J862" s="64" t="s">
        <v>1062</v>
      </c>
      <c r="K862" s="117" t="s">
        <v>2725</v>
      </c>
      <c r="L862" s="69"/>
      <c r="M862" s="69"/>
      <c r="N862" s="69"/>
      <c r="O862" s="69"/>
      <c r="P862" s="66" t="s">
        <v>2726</v>
      </c>
      <c r="Q862" s="66"/>
      <c r="R862" s="66" t="s">
        <v>4657</v>
      </c>
      <c r="S862" s="66"/>
      <c r="T862" s="267">
        <v>2020</v>
      </c>
      <c r="U862" s="127" t="s">
        <v>7532</v>
      </c>
      <c r="V862" s="13" t="s">
        <v>6195</v>
      </c>
      <c r="W862" s="66" t="s">
        <v>6697</v>
      </c>
    </row>
    <row r="863" spans="1:23" ht="12.75" customHeight="1">
      <c r="A863" s="4">
        <v>84</v>
      </c>
      <c r="B863" s="65">
        <v>0.3</v>
      </c>
      <c r="C863" s="64">
        <v>2545</v>
      </c>
      <c r="D863" s="64">
        <v>2526</v>
      </c>
      <c r="E863" s="211" t="e">
        <f t="shared" si="51"/>
        <v>#REF!</v>
      </c>
      <c r="F863" s="64" t="e">
        <f t="shared" si="52"/>
        <v>#REF!</v>
      </c>
      <c r="G863" s="64"/>
      <c r="H863" s="65">
        <v>0.3</v>
      </c>
      <c r="I863" s="64" t="s">
        <v>2245</v>
      </c>
      <c r="J863" s="64" t="s">
        <v>1062</v>
      </c>
      <c r="K863" s="117" t="s">
        <v>4658</v>
      </c>
      <c r="L863" s="69" t="s">
        <v>3652</v>
      </c>
      <c r="M863" s="69" t="s">
        <v>3683</v>
      </c>
      <c r="N863" s="69"/>
      <c r="O863" s="69"/>
      <c r="P863" s="66" t="s">
        <v>2727</v>
      </c>
      <c r="Q863" s="66"/>
      <c r="R863" s="66"/>
      <c r="S863" s="66"/>
      <c r="T863" s="267">
        <v>2020</v>
      </c>
      <c r="U863" s="127" t="s">
        <v>3377</v>
      </c>
      <c r="V863" s="13" t="s">
        <v>3377</v>
      </c>
    </row>
    <row r="864" spans="1:23" ht="12.75" customHeight="1">
      <c r="A864" s="4">
        <v>84</v>
      </c>
      <c r="B864" s="65">
        <v>0.8</v>
      </c>
      <c r="C864" s="64">
        <v>2545</v>
      </c>
      <c r="D864" s="64">
        <v>2526</v>
      </c>
      <c r="E864" s="211" t="e">
        <f t="shared" si="51"/>
        <v>#REF!</v>
      </c>
      <c r="F864" s="64" t="e">
        <f t="shared" si="52"/>
        <v>#REF!</v>
      </c>
      <c r="G864" s="64"/>
      <c r="H864" s="65">
        <v>0.8</v>
      </c>
      <c r="I864" s="64" t="s">
        <v>2245</v>
      </c>
      <c r="J864" s="64" t="s">
        <v>1062</v>
      </c>
      <c r="K864" s="117" t="s">
        <v>3674</v>
      </c>
      <c r="L864" s="69"/>
      <c r="M864" s="69"/>
      <c r="N864" s="69"/>
      <c r="O864" s="69"/>
      <c r="P864" s="66" t="s">
        <v>1164</v>
      </c>
      <c r="Q864" s="66"/>
      <c r="R864" s="66" t="s">
        <v>6698</v>
      </c>
      <c r="S864" s="66"/>
      <c r="T864" s="265">
        <v>2020</v>
      </c>
      <c r="U864" s="127" t="s">
        <v>3378</v>
      </c>
      <c r="V864" s="13" t="s">
        <v>3378</v>
      </c>
    </row>
    <row r="865" spans="1:24">
      <c r="A865" s="4">
        <v>84</v>
      </c>
      <c r="B865" s="8"/>
      <c r="C865" s="64">
        <v>2545</v>
      </c>
      <c r="D865" s="64">
        <v>2526</v>
      </c>
      <c r="E865" s="211" t="e">
        <f t="shared" si="51"/>
        <v>#REF!</v>
      </c>
      <c r="F865" s="64" t="e">
        <f t="shared" si="52"/>
        <v>#REF!</v>
      </c>
      <c r="G865" s="64"/>
      <c r="H865" s="8"/>
      <c r="I865" s="4" t="s">
        <v>1350</v>
      </c>
      <c r="J865" s="4" t="s">
        <v>1062</v>
      </c>
      <c r="K865" s="117" t="s">
        <v>6875</v>
      </c>
      <c r="L865" s="33" t="s">
        <v>3905</v>
      </c>
      <c r="M865" s="33"/>
      <c r="N865" s="33"/>
      <c r="O865" s="33"/>
      <c r="P865" s="118" t="s">
        <v>6876</v>
      </c>
      <c r="Q865" s="33"/>
      <c r="R865" s="118" t="s">
        <v>6877</v>
      </c>
      <c r="S865" s="33"/>
      <c r="T865" s="269">
        <v>2020</v>
      </c>
      <c r="U865" s="127" t="s">
        <v>6878</v>
      </c>
      <c r="V865" s="13"/>
      <c r="W865" s="27"/>
      <c r="X865" s="28"/>
    </row>
    <row r="866" spans="1:24" ht="13.5" customHeight="1">
      <c r="A866" s="4">
        <v>84</v>
      </c>
      <c r="B866" s="8"/>
      <c r="C866" s="64">
        <v>2545</v>
      </c>
      <c r="D866" s="64">
        <v>2526</v>
      </c>
      <c r="E866" s="211" t="e">
        <f t="shared" si="51"/>
        <v>#REF!</v>
      </c>
      <c r="F866" s="64" t="e">
        <f t="shared" si="52"/>
        <v>#REF!</v>
      </c>
      <c r="G866" s="64"/>
      <c r="H866" s="8"/>
      <c r="I866" s="4" t="s">
        <v>1350</v>
      </c>
      <c r="J866" s="4" t="s">
        <v>735</v>
      </c>
      <c r="K866" s="33" t="s">
        <v>685</v>
      </c>
      <c r="L866" s="33" t="s">
        <v>6874</v>
      </c>
      <c r="M866" s="33" t="s">
        <v>4196</v>
      </c>
      <c r="N866" s="33"/>
      <c r="O866" s="33"/>
      <c r="P866" s="33" t="s">
        <v>1725</v>
      </c>
      <c r="Q866" s="103"/>
      <c r="R866" s="97" t="s">
        <v>736</v>
      </c>
      <c r="S866" s="100" t="s">
        <v>4197</v>
      </c>
      <c r="T866" s="269">
        <v>2020</v>
      </c>
      <c r="U866" s="127" t="s">
        <v>6873</v>
      </c>
      <c r="V866" s="121" t="s">
        <v>3054</v>
      </c>
      <c r="W866" s="1" t="s">
        <v>2917</v>
      </c>
    </row>
    <row r="867" spans="1:24">
      <c r="A867" s="4">
        <v>84</v>
      </c>
      <c r="B867" s="8"/>
      <c r="C867" s="64">
        <v>2545</v>
      </c>
      <c r="D867" s="64">
        <v>2526</v>
      </c>
      <c r="E867" s="211" t="e">
        <f t="shared" si="51"/>
        <v>#REF!</v>
      </c>
      <c r="F867" s="64" t="e">
        <f t="shared" si="52"/>
        <v>#REF!</v>
      </c>
      <c r="G867" s="64"/>
      <c r="H867" s="8"/>
      <c r="I867" s="4" t="s">
        <v>1362</v>
      </c>
      <c r="J867" s="4" t="s">
        <v>1062</v>
      </c>
      <c r="K867" s="33" t="s">
        <v>351</v>
      </c>
      <c r="L867" s="33">
        <v>40</v>
      </c>
      <c r="M867" s="33">
        <v>47</v>
      </c>
      <c r="N867" s="33"/>
      <c r="O867" s="33"/>
      <c r="P867" s="33" t="s">
        <v>350</v>
      </c>
      <c r="Q867" s="33" t="s">
        <v>345</v>
      </c>
      <c r="R867" s="4" t="s">
        <v>1063</v>
      </c>
      <c r="S867" s="33" t="s">
        <v>1892</v>
      </c>
      <c r="T867" s="140">
        <v>2018</v>
      </c>
      <c r="U867" s="127"/>
      <c r="V867" s="13"/>
      <c r="W867" s="1"/>
    </row>
    <row r="868" spans="1:24">
      <c r="A868" s="4">
        <v>84</v>
      </c>
      <c r="B868" s="8"/>
      <c r="C868" s="64">
        <v>2548</v>
      </c>
      <c r="D868" s="64">
        <v>2529</v>
      </c>
      <c r="E868" s="211" t="e">
        <f t="shared" si="51"/>
        <v>#REF!</v>
      </c>
      <c r="F868" s="64" t="e">
        <f t="shared" si="52"/>
        <v>#REF!</v>
      </c>
      <c r="G868" s="64"/>
      <c r="H868" s="8" t="s">
        <v>897</v>
      </c>
      <c r="I868" s="4" t="s">
        <v>2249</v>
      </c>
      <c r="J868" s="4" t="s">
        <v>5446</v>
      </c>
      <c r="K868" s="33" t="s">
        <v>5449</v>
      </c>
      <c r="L868" s="33" t="s">
        <v>3280</v>
      </c>
      <c r="M868" s="33" t="s">
        <v>3301</v>
      </c>
      <c r="N868" s="33"/>
      <c r="O868" s="33"/>
      <c r="P868" s="33" t="s">
        <v>5448</v>
      </c>
      <c r="Q868" s="33" t="s">
        <v>7534</v>
      </c>
      <c r="R868" s="4" t="s">
        <v>5450</v>
      </c>
      <c r="S868" s="33"/>
      <c r="T868" s="140">
        <v>2018</v>
      </c>
      <c r="U868" s="4" t="s">
        <v>7533</v>
      </c>
      <c r="V868" s="33" t="s">
        <v>5447</v>
      </c>
      <c r="W868" s="1"/>
    </row>
    <row r="869" spans="1:24" ht="12" customHeight="1">
      <c r="A869" s="4">
        <v>84</v>
      </c>
      <c r="B869" s="8"/>
      <c r="C869" s="64">
        <v>2549</v>
      </c>
      <c r="D869" s="64">
        <v>2530</v>
      </c>
      <c r="E869" s="211" t="e">
        <f t="shared" si="51"/>
        <v>#REF!</v>
      </c>
      <c r="F869" s="64" t="e">
        <f t="shared" si="52"/>
        <v>#REF!</v>
      </c>
      <c r="G869" s="64"/>
      <c r="H869" s="8"/>
      <c r="I869" s="4" t="s">
        <v>1350</v>
      </c>
      <c r="J869" s="4" t="s">
        <v>920</v>
      </c>
      <c r="K869" s="33" t="s">
        <v>1893</v>
      </c>
      <c r="L869" s="33"/>
      <c r="M869" s="33" t="s">
        <v>1943</v>
      </c>
      <c r="N869" s="33"/>
      <c r="O869" s="33"/>
      <c r="P869" s="33" t="s">
        <v>1894</v>
      </c>
      <c r="Q869" s="103"/>
      <c r="R869" s="33" t="s">
        <v>7536</v>
      </c>
      <c r="S869" s="4"/>
      <c r="T869" s="265">
        <v>2020</v>
      </c>
      <c r="U869" s="127" t="s">
        <v>7535</v>
      </c>
      <c r="V869" s="13" t="s">
        <v>6196</v>
      </c>
      <c r="W869" s="1"/>
    </row>
    <row r="870" spans="1:24" ht="12.75" customHeight="1">
      <c r="A870" s="4">
        <v>84</v>
      </c>
      <c r="B870" s="8"/>
      <c r="C870" s="64">
        <v>2549</v>
      </c>
      <c r="D870" s="64">
        <v>2530</v>
      </c>
      <c r="E870" s="211" t="e">
        <f t="shared" ref="E870:E921" si="57">C870+F870</f>
        <v>#REF!</v>
      </c>
      <c r="F870" s="64" t="e">
        <f t="shared" ref="F870:F921" si="58">IF(G870="",F869,G870)</f>
        <v>#REF!</v>
      </c>
      <c r="G870" s="64"/>
      <c r="H870" s="8"/>
      <c r="I870" s="4" t="s">
        <v>1350</v>
      </c>
      <c r="J870" s="4" t="s">
        <v>920</v>
      </c>
      <c r="K870" s="33" t="s">
        <v>2044</v>
      </c>
      <c r="L870" s="33"/>
      <c r="M870" s="33" t="s">
        <v>907</v>
      </c>
      <c r="N870" s="33"/>
      <c r="O870" s="33"/>
      <c r="P870" s="33" t="s">
        <v>2045</v>
      </c>
      <c r="Q870" s="33"/>
      <c r="R870" s="4" t="s">
        <v>3166</v>
      </c>
      <c r="S870" s="4"/>
      <c r="T870" s="269">
        <v>2020</v>
      </c>
      <c r="U870" s="127" t="s">
        <v>6197</v>
      </c>
      <c r="V870" s="13" t="s">
        <v>6197</v>
      </c>
      <c r="W870" s="1"/>
    </row>
    <row r="871" spans="1:24" ht="12.75" customHeight="1">
      <c r="A871" s="4">
        <v>84</v>
      </c>
      <c r="B871" s="8"/>
      <c r="C871" s="64">
        <v>2560</v>
      </c>
      <c r="D871" s="64">
        <v>2541</v>
      </c>
      <c r="E871" s="211" t="e">
        <f t="shared" si="57"/>
        <v>#REF!</v>
      </c>
      <c r="F871" s="64" t="e">
        <f t="shared" si="58"/>
        <v>#REF!</v>
      </c>
      <c r="G871" s="64"/>
      <c r="H871" s="8"/>
      <c r="I871" s="4" t="s">
        <v>1350</v>
      </c>
      <c r="J871" s="4" t="s">
        <v>3167</v>
      </c>
      <c r="K871" s="4" t="s">
        <v>3167</v>
      </c>
      <c r="L871" s="33"/>
      <c r="M871" s="33"/>
      <c r="N871" s="33"/>
      <c r="O871" s="33"/>
      <c r="P871" s="33" t="s">
        <v>3168</v>
      </c>
      <c r="Q871" s="33"/>
      <c r="R871" s="4" t="s">
        <v>3170</v>
      </c>
      <c r="S871" s="4"/>
      <c r="T871" s="269">
        <v>2020</v>
      </c>
      <c r="U871" s="4" t="s">
        <v>3169</v>
      </c>
      <c r="V871" s="42" t="s">
        <v>3169</v>
      </c>
      <c r="W871" s="1"/>
    </row>
    <row r="872" spans="1:24" ht="12.75" customHeight="1">
      <c r="A872" s="4">
        <v>84</v>
      </c>
      <c r="B872" s="65">
        <v>0</v>
      </c>
      <c r="C872" s="64">
        <v>2588</v>
      </c>
      <c r="D872" s="64">
        <v>2569</v>
      </c>
      <c r="E872" s="211" t="e">
        <f t="shared" si="57"/>
        <v>#REF!</v>
      </c>
      <c r="F872" s="64" t="e">
        <f t="shared" si="58"/>
        <v>#REF!</v>
      </c>
      <c r="G872" s="64"/>
      <c r="H872" s="65">
        <v>0</v>
      </c>
      <c r="I872" s="117" t="s">
        <v>2245</v>
      </c>
      <c r="J872" s="290" t="s">
        <v>1039</v>
      </c>
      <c r="K872" s="290" t="s">
        <v>4486</v>
      </c>
      <c r="L872" s="291" t="s">
        <v>4487</v>
      </c>
      <c r="M872" s="291" t="s">
        <v>4487</v>
      </c>
      <c r="N872" s="291"/>
      <c r="O872" s="291"/>
      <c r="P872" s="291" t="s">
        <v>6819</v>
      </c>
      <c r="Q872" s="291" t="s">
        <v>6820</v>
      </c>
      <c r="R872" s="292" t="s">
        <v>5690</v>
      </c>
      <c r="S872" s="292"/>
      <c r="T872" s="143">
        <v>2019</v>
      </c>
      <c r="U872" s="127" t="s">
        <v>3379</v>
      </c>
      <c r="V872" s="13" t="s">
        <v>3379</v>
      </c>
      <c r="W872" s="122" t="s">
        <v>6818</v>
      </c>
    </row>
    <row r="873" spans="1:24" ht="12.75" customHeight="1">
      <c r="A873" s="4">
        <v>84</v>
      </c>
      <c r="B873" s="65">
        <v>0.6</v>
      </c>
      <c r="C873" s="64">
        <v>2588</v>
      </c>
      <c r="D873" s="64">
        <v>2569</v>
      </c>
      <c r="E873" s="211" t="e">
        <f t="shared" si="57"/>
        <v>#REF!</v>
      </c>
      <c r="F873" s="64" t="e">
        <f t="shared" si="58"/>
        <v>#REF!</v>
      </c>
      <c r="G873" s="64"/>
      <c r="H873" s="65">
        <v>0.6</v>
      </c>
      <c r="I873" s="64" t="s">
        <v>2245</v>
      </c>
      <c r="J873" s="64" t="s">
        <v>1039</v>
      </c>
      <c r="K873" s="117" t="s">
        <v>4660</v>
      </c>
      <c r="L873" s="69" t="s">
        <v>3707</v>
      </c>
      <c r="M873" s="69" t="s">
        <v>4167</v>
      </c>
      <c r="N873" s="69"/>
      <c r="O873" s="69"/>
      <c r="P873" s="66" t="s">
        <v>2728</v>
      </c>
      <c r="Q873" s="66"/>
      <c r="R873" s="66" t="s">
        <v>4659</v>
      </c>
      <c r="S873" s="66"/>
      <c r="T873" s="267">
        <v>2020</v>
      </c>
      <c r="U873" s="127" t="s">
        <v>6879</v>
      </c>
      <c r="V873" s="66" t="s">
        <v>6198</v>
      </c>
    </row>
    <row r="874" spans="1:24" ht="12.75" customHeight="1">
      <c r="A874" s="4">
        <v>84</v>
      </c>
      <c r="B874" s="65">
        <v>1.1000000000000001</v>
      </c>
      <c r="C874" s="64">
        <v>2588</v>
      </c>
      <c r="D874" s="64">
        <v>2569</v>
      </c>
      <c r="E874" s="211" t="e">
        <f t="shared" si="57"/>
        <v>#REF!</v>
      </c>
      <c r="F874" s="64" t="e">
        <f t="shared" si="58"/>
        <v>#REF!</v>
      </c>
      <c r="G874" s="64"/>
      <c r="H874" s="65">
        <v>1.1000000000000001</v>
      </c>
      <c r="I874" s="64" t="s">
        <v>2245</v>
      </c>
      <c r="J874" s="64" t="s">
        <v>1039</v>
      </c>
      <c r="K874" s="117" t="s">
        <v>2729</v>
      </c>
      <c r="L874" s="69" t="s">
        <v>3659</v>
      </c>
      <c r="M874" s="69" t="s">
        <v>4195</v>
      </c>
      <c r="N874" s="69"/>
      <c r="O874" s="69"/>
      <c r="P874" s="66" t="s">
        <v>2730</v>
      </c>
      <c r="Q874" s="66" t="s">
        <v>2731</v>
      </c>
      <c r="R874" s="66"/>
      <c r="S874" s="66"/>
      <c r="T874" s="267">
        <v>2020</v>
      </c>
      <c r="U874" s="127" t="s">
        <v>6199</v>
      </c>
      <c r="V874" s="13" t="s">
        <v>6199</v>
      </c>
    </row>
    <row r="875" spans="1:24" ht="12.75" customHeight="1">
      <c r="A875" s="4">
        <v>84</v>
      </c>
      <c r="B875" s="8"/>
      <c r="C875" s="64">
        <v>2588</v>
      </c>
      <c r="D875" s="64">
        <v>2569</v>
      </c>
      <c r="E875" s="211" t="e">
        <f t="shared" si="57"/>
        <v>#REF!</v>
      </c>
      <c r="F875" s="64" t="e">
        <f t="shared" si="58"/>
        <v>#REF!</v>
      </c>
      <c r="G875" s="64"/>
      <c r="H875" s="8"/>
      <c r="I875" s="4" t="s">
        <v>1352</v>
      </c>
      <c r="J875" s="4" t="s">
        <v>1039</v>
      </c>
      <c r="K875" s="117" t="s">
        <v>1151</v>
      </c>
      <c r="L875" s="33">
        <v>16</v>
      </c>
      <c r="M875" s="33">
        <v>32</v>
      </c>
      <c r="N875" s="33"/>
      <c r="O875" s="33"/>
      <c r="P875" s="66" t="s">
        <v>1150</v>
      </c>
      <c r="Q875" s="33" t="s">
        <v>5451</v>
      </c>
      <c r="R875" s="4" t="s">
        <v>1152</v>
      </c>
      <c r="S875" s="33" t="s">
        <v>1149</v>
      </c>
      <c r="T875" s="147">
        <v>2019</v>
      </c>
      <c r="U875" s="127" t="s">
        <v>6200</v>
      </c>
      <c r="V875" s="13" t="s">
        <v>6200</v>
      </c>
      <c r="W875" s="1"/>
    </row>
    <row r="876" spans="1:24" ht="12.75" customHeight="1">
      <c r="A876" s="4">
        <v>84</v>
      </c>
      <c r="B876" s="8"/>
      <c r="C876" s="64">
        <v>2588</v>
      </c>
      <c r="D876" s="64">
        <v>2569</v>
      </c>
      <c r="E876" s="211" t="e">
        <f t="shared" si="57"/>
        <v>#REF!</v>
      </c>
      <c r="F876" s="64" t="e">
        <f t="shared" si="58"/>
        <v>#REF!</v>
      </c>
      <c r="G876" s="64"/>
      <c r="H876" s="8"/>
      <c r="I876" s="4" t="s">
        <v>1350</v>
      </c>
      <c r="J876" s="4" t="s">
        <v>737</v>
      </c>
      <c r="K876" s="33" t="s">
        <v>3172</v>
      </c>
      <c r="L876" s="33"/>
      <c r="M876" s="33" t="s">
        <v>4961</v>
      </c>
      <c r="N876" s="33"/>
      <c r="O876" s="33"/>
      <c r="P876" s="33" t="s">
        <v>3173</v>
      </c>
      <c r="Q876" s="33"/>
      <c r="R876" s="4" t="s">
        <v>3171</v>
      </c>
      <c r="S876" s="4"/>
      <c r="T876" s="269">
        <v>2020</v>
      </c>
      <c r="U876" s="127" t="s">
        <v>7537</v>
      </c>
      <c r="V876" s="4" t="s">
        <v>6201</v>
      </c>
      <c r="W876" s="1"/>
    </row>
    <row r="877" spans="1:24" ht="12.75" customHeight="1">
      <c r="A877" s="4">
        <v>84</v>
      </c>
      <c r="B877" s="8"/>
      <c r="C877" s="64">
        <v>2588</v>
      </c>
      <c r="D877" s="64">
        <v>2569</v>
      </c>
      <c r="E877" s="211" t="e">
        <f t="shared" si="57"/>
        <v>#REF!</v>
      </c>
      <c r="F877" s="64" t="e">
        <f t="shared" si="58"/>
        <v>#REF!</v>
      </c>
      <c r="G877" s="64"/>
      <c r="H877" s="8"/>
      <c r="I877" s="4" t="s">
        <v>1362</v>
      </c>
      <c r="J877" s="4" t="s">
        <v>1039</v>
      </c>
      <c r="K877" s="33" t="s">
        <v>1048</v>
      </c>
      <c r="L877" s="33"/>
      <c r="M877" s="33" t="s">
        <v>2151</v>
      </c>
      <c r="N877" s="33"/>
      <c r="O877" s="33"/>
      <c r="P877" s="33" t="s">
        <v>1047</v>
      </c>
      <c r="Q877" s="33"/>
      <c r="R877" s="4"/>
      <c r="S877" s="33" t="s">
        <v>1046</v>
      </c>
      <c r="T877" s="265">
        <v>2020</v>
      </c>
      <c r="U877" s="127" t="s">
        <v>7538</v>
      </c>
      <c r="V877" s="13" t="s">
        <v>5452</v>
      </c>
      <c r="W877" s="1"/>
    </row>
    <row r="878" spans="1:24" ht="12.75" customHeight="1">
      <c r="A878" s="4">
        <v>84</v>
      </c>
      <c r="B878" s="8" t="s">
        <v>2322</v>
      </c>
      <c r="C878" s="64">
        <v>2588</v>
      </c>
      <c r="D878" s="64">
        <v>2569</v>
      </c>
      <c r="E878" s="211" t="e">
        <f t="shared" si="57"/>
        <v>#REF!</v>
      </c>
      <c r="F878" s="64" t="e">
        <f t="shared" si="58"/>
        <v>#REF!</v>
      </c>
      <c r="G878" s="64"/>
      <c r="H878" s="8" t="s">
        <v>2322</v>
      </c>
      <c r="I878" s="4" t="s">
        <v>5873</v>
      </c>
      <c r="J878" s="4" t="s">
        <v>2323</v>
      </c>
      <c r="K878" s="33" t="s">
        <v>5453</v>
      </c>
      <c r="L878" s="33"/>
      <c r="M878" s="33"/>
      <c r="N878" s="33"/>
      <c r="O878" s="33" t="s">
        <v>6419</v>
      </c>
      <c r="P878" s="33" t="s">
        <v>2324</v>
      </c>
      <c r="Q878" s="33" t="s">
        <v>2325</v>
      </c>
      <c r="R878" s="4" t="s">
        <v>2326</v>
      </c>
      <c r="S878" s="4" t="s">
        <v>2327</v>
      </c>
      <c r="T878" s="147">
        <v>2018</v>
      </c>
      <c r="U878" s="127" t="s">
        <v>6487</v>
      </c>
      <c r="V878" s="13" t="s">
        <v>5454</v>
      </c>
      <c r="W878" s="1" t="s">
        <v>5455</v>
      </c>
      <c r="X878" s="1" t="s">
        <v>2317</v>
      </c>
    </row>
    <row r="879" spans="1:24" ht="12.75" customHeight="1">
      <c r="A879" s="63">
        <v>84</v>
      </c>
      <c r="B879" s="65">
        <v>2.2000000000000002</v>
      </c>
      <c r="C879" s="64">
        <v>2593</v>
      </c>
      <c r="D879" s="64">
        <v>2574</v>
      </c>
      <c r="E879" s="211" t="e">
        <f t="shared" si="57"/>
        <v>#REF!</v>
      </c>
      <c r="F879" s="64" t="e">
        <f t="shared" si="58"/>
        <v>#REF!</v>
      </c>
      <c r="G879" s="64"/>
      <c r="H879" s="65">
        <v>2.2000000000000002</v>
      </c>
      <c r="I879" s="64" t="s">
        <v>2245</v>
      </c>
      <c r="J879" s="64" t="s">
        <v>1028</v>
      </c>
      <c r="K879" s="117" t="s">
        <v>4483</v>
      </c>
      <c r="L879" s="69" t="s">
        <v>3685</v>
      </c>
      <c r="M879" s="69" t="s">
        <v>4484</v>
      </c>
      <c r="N879" s="69"/>
      <c r="O879" s="69"/>
      <c r="P879" s="66" t="s">
        <v>2732</v>
      </c>
      <c r="Q879" s="66"/>
      <c r="R879" s="66" t="s">
        <v>4485</v>
      </c>
      <c r="S879" s="66"/>
      <c r="T879" s="267">
        <v>2020</v>
      </c>
      <c r="U879" s="127" t="s">
        <v>3380</v>
      </c>
      <c r="V879" s="13" t="s">
        <v>3380</v>
      </c>
    </row>
    <row r="880" spans="1:24" ht="12.75" customHeight="1">
      <c r="A880" s="63">
        <v>84</v>
      </c>
      <c r="B880" s="65">
        <v>2.1</v>
      </c>
      <c r="C880" s="64">
        <v>2593</v>
      </c>
      <c r="D880" s="64">
        <v>2574</v>
      </c>
      <c r="E880" s="211" t="e">
        <f t="shared" si="57"/>
        <v>#REF!</v>
      </c>
      <c r="F880" s="64" t="e">
        <f t="shared" si="58"/>
        <v>#REF!</v>
      </c>
      <c r="G880" s="64"/>
      <c r="H880" s="65">
        <v>2.1</v>
      </c>
      <c r="I880" s="64" t="s">
        <v>2245</v>
      </c>
      <c r="J880" s="64" t="s">
        <v>1028</v>
      </c>
      <c r="K880" s="117" t="s">
        <v>2733</v>
      </c>
      <c r="L880" s="69"/>
      <c r="M880" s="69" t="s">
        <v>4195</v>
      </c>
      <c r="N880" s="69"/>
      <c r="O880" s="69"/>
      <c r="P880" s="66" t="s">
        <v>2734</v>
      </c>
      <c r="Q880" s="66"/>
      <c r="R880" s="66" t="s">
        <v>7539</v>
      </c>
      <c r="S880" s="66"/>
      <c r="T880" s="267">
        <v>2020</v>
      </c>
      <c r="U880" s="127" t="s">
        <v>3381</v>
      </c>
      <c r="V880" s="13" t="s">
        <v>3381</v>
      </c>
    </row>
    <row r="881" spans="1:23" ht="12.75" customHeight="1">
      <c r="A881" s="4">
        <v>84</v>
      </c>
      <c r="B881" s="8"/>
      <c r="C881" s="64">
        <v>2593</v>
      </c>
      <c r="D881" s="64">
        <v>2574</v>
      </c>
      <c r="E881" s="211" t="e">
        <f t="shared" si="57"/>
        <v>#REF!</v>
      </c>
      <c r="F881" s="64" t="e">
        <f t="shared" si="58"/>
        <v>#REF!</v>
      </c>
      <c r="G881" s="64"/>
      <c r="H881" s="8"/>
      <c r="I881" s="4" t="s">
        <v>1350</v>
      </c>
      <c r="J881" s="4" t="s">
        <v>1028</v>
      </c>
      <c r="K881" s="33" t="s">
        <v>151</v>
      </c>
      <c r="L881" s="33" t="s">
        <v>3906</v>
      </c>
      <c r="M881" s="33" t="s">
        <v>4804</v>
      </c>
      <c r="N881" s="33"/>
      <c r="O881" s="33"/>
      <c r="P881" s="33" t="s">
        <v>152</v>
      </c>
      <c r="Q881" s="33"/>
      <c r="R881" s="4" t="s">
        <v>153</v>
      </c>
      <c r="S881" s="4"/>
      <c r="T881" s="269">
        <v>2020</v>
      </c>
      <c r="U881" s="127" t="s">
        <v>6488</v>
      </c>
      <c r="V881" s="13" t="s">
        <v>6202</v>
      </c>
      <c r="W881" s="1"/>
    </row>
    <row r="882" spans="1:23" ht="12.75" customHeight="1">
      <c r="A882" s="4">
        <v>84</v>
      </c>
      <c r="B882" s="8"/>
      <c r="C882" s="64">
        <v>2593</v>
      </c>
      <c r="D882" s="64">
        <v>2574</v>
      </c>
      <c r="E882" s="211" t="e">
        <f t="shared" si="57"/>
        <v>#REF!</v>
      </c>
      <c r="F882" s="64" t="e">
        <f>IF(G882="",#REF!,G882)</f>
        <v>#REF!</v>
      </c>
      <c r="G882" s="64"/>
      <c r="H882" s="8"/>
      <c r="I882" s="8" t="s">
        <v>1362</v>
      </c>
      <c r="J882" s="8" t="s">
        <v>1028</v>
      </c>
      <c r="K882" s="33" t="s">
        <v>1031</v>
      </c>
      <c r="L882" s="13" t="s">
        <v>1113</v>
      </c>
      <c r="M882" s="13">
        <v>45</v>
      </c>
      <c r="N882" s="13"/>
      <c r="O882" s="13"/>
      <c r="P882" s="33" t="s">
        <v>1030</v>
      </c>
      <c r="Q882" s="33"/>
      <c r="R882" s="8" t="s">
        <v>1032</v>
      </c>
      <c r="S882" s="8" t="s">
        <v>1029</v>
      </c>
      <c r="T882" s="140">
        <v>2019</v>
      </c>
      <c r="U882" s="127" t="s">
        <v>7540</v>
      </c>
      <c r="V882" s="13" t="s">
        <v>6203</v>
      </c>
      <c r="W882" s="1"/>
    </row>
    <row r="883" spans="1:23" ht="12.75" customHeight="1" thickBot="1">
      <c r="A883" s="19">
        <v>84</v>
      </c>
      <c r="B883" s="14"/>
      <c r="C883" s="74">
        <v>2593</v>
      </c>
      <c r="D883" s="74">
        <v>2574</v>
      </c>
      <c r="E883" s="211" t="e">
        <f t="shared" si="57"/>
        <v>#REF!</v>
      </c>
      <c r="F883" s="64" t="e">
        <f t="shared" si="58"/>
        <v>#REF!</v>
      </c>
      <c r="G883" s="74"/>
      <c r="H883" s="14"/>
      <c r="I883" s="14" t="s">
        <v>1362</v>
      </c>
      <c r="J883" s="14" t="s">
        <v>1028</v>
      </c>
      <c r="K883" s="35" t="s">
        <v>1034</v>
      </c>
      <c r="L883" s="18"/>
      <c r="M883" s="18" t="s">
        <v>5459</v>
      </c>
      <c r="N883" s="18"/>
      <c r="O883" s="18"/>
      <c r="P883" s="18" t="s">
        <v>5457</v>
      </c>
      <c r="Q883" s="18" t="s">
        <v>5458</v>
      </c>
      <c r="R883" s="18" t="s">
        <v>5456</v>
      </c>
      <c r="S883" s="14" t="s">
        <v>1033</v>
      </c>
      <c r="T883" s="274">
        <v>2020</v>
      </c>
      <c r="U883" s="8" t="s">
        <v>6204</v>
      </c>
      <c r="V883" s="13" t="s">
        <v>6204</v>
      </c>
      <c r="W883" s="1"/>
    </row>
    <row r="884" spans="1:23" ht="12.75" customHeight="1">
      <c r="A884" s="4">
        <v>26</v>
      </c>
      <c r="B884" s="8" t="s">
        <v>1356</v>
      </c>
      <c r="C884" s="64">
        <v>2597</v>
      </c>
      <c r="D884" s="64">
        <v>2578</v>
      </c>
      <c r="E884" s="211" t="e">
        <f t="shared" si="57"/>
        <v>#REF!</v>
      </c>
      <c r="F884" s="64" t="e">
        <f t="shared" si="58"/>
        <v>#REF!</v>
      </c>
      <c r="G884" s="64"/>
      <c r="H884" s="8" t="s">
        <v>1356</v>
      </c>
      <c r="I884" s="8" t="s">
        <v>1350</v>
      </c>
      <c r="J884" s="8" t="s">
        <v>1064</v>
      </c>
      <c r="K884" s="4" t="s">
        <v>2046</v>
      </c>
      <c r="L884" s="13"/>
      <c r="M884" s="13" t="s">
        <v>4199</v>
      </c>
      <c r="N884" s="13"/>
      <c r="O884" s="13"/>
      <c r="P884" s="13" t="s">
        <v>2047</v>
      </c>
      <c r="Q884" s="13"/>
      <c r="R884" s="8" t="s">
        <v>4200</v>
      </c>
      <c r="S884" s="8" t="s">
        <v>4201</v>
      </c>
      <c r="T884" s="269">
        <v>2020</v>
      </c>
      <c r="U884" s="127" t="s">
        <v>4202</v>
      </c>
      <c r="V884" s="4" t="s">
        <v>4202</v>
      </c>
      <c r="W884" s="1"/>
    </row>
    <row r="885" spans="1:23" ht="12.75" customHeight="1">
      <c r="A885" s="4">
        <v>26</v>
      </c>
      <c r="B885" s="8" t="s">
        <v>1356</v>
      </c>
      <c r="C885" s="64">
        <v>2597</v>
      </c>
      <c r="D885" s="64">
        <v>2578</v>
      </c>
      <c r="E885" s="211" t="e">
        <f t="shared" si="57"/>
        <v>#REF!</v>
      </c>
      <c r="F885" s="64" t="e">
        <f t="shared" si="58"/>
        <v>#REF!</v>
      </c>
      <c r="G885" s="64"/>
      <c r="H885" s="8" t="s">
        <v>1356</v>
      </c>
      <c r="I885" s="8" t="s">
        <v>1362</v>
      </c>
      <c r="J885" s="8" t="s">
        <v>1064</v>
      </c>
      <c r="K885" s="4" t="s">
        <v>7541</v>
      </c>
      <c r="L885" s="13" t="s">
        <v>4896</v>
      </c>
      <c r="M885" s="13" t="s">
        <v>5460</v>
      </c>
      <c r="N885" s="13"/>
      <c r="O885" s="13"/>
      <c r="P885" s="13" t="s">
        <v>1091</v>
      </c>
      <c r="Q885" s="13" t="s">
        <v>346</v>
      </c>
      <c r="R885" s="8" t="s">
        <v>1092</v>
      </c>
      <c r="S885" s="8" t="s">
        <v>1065</v>
      </c>
      <c r="T885" s="269">
        <v>2020</v>
      </c>
      <c r="U885" s="127" t="s">
        <v>6205</v>
      </c>
      <c r="V885" s="13" t="s">
        <v>6205</v>
      </c>
      <c r="W885" s="1"/>
    </row>
    <row r="886" spans="1:23" ht="12.75" customHeight="1">
      <c r="A886" s="4">
        <v>26</v>
      </c>
      <c r="B886" s="8"/>
      <c r="C886" s="64">
        <v>2618</v>
      </c>
      <c r="D886" s="64">
        <v>2599</v>
      </c>
      <c r="E886" s="8" t="s">
        <v>6699</v>
      </c>
      <c r="F886" s="8" t="s">
        <v>5541</v>
      </c>
      <c r="G886" s="8" t="s">
        <v>6700</v>
      </c>
      <c r="H886" s="8"/>
      <c r="I886" s="8" t="s">
        <v>1362</v>
      </c>
      <c r="J886" s="4" t="s">
        <v>6700</v>
      </c>
      <c r="K886" s="33" t="s">
        <v>6704</v>
      </c>
      <c r="L886" s="33">
        <v>15</v>
      </c>
      <c r="M886" s="33">
        <v>30</v>
      </c>
      <c r="N886" s="4"/>
      <c r="O886" s="13" t="s">
        <v>6419</v>
      </c>
      <c r="P886" s="13" t="s">
        <v>6701</v>
      </c>
      <c r="Q886" s="13" t="s">
        <v>6702</v>
      </c>
      <c r="R886" s="8" t="s">
        <v>6703</v>
      </c>
      <c r="S886" s="4" t="s">
        <v>6705</v>
      </c>
      <c r="T886" s="269">
        <v>2020</v>
      </c>
      <c r="U886" s="127" t="s">
        <v>7542</v>
      </c>
      <c r="V886"/>
      <c r="W886" s="33" t="s">
        <v>6706</v>
      </c>
    </row>
    <row r="887" spans="1:23" ht="12.75" customHeight="1">
      <c r="A887" s="4">
        <v>26</v>
      </c>
      <c r="B887" s="8"/>
      <c r="C887" s="64">
        <v>2622</v>
      </c>
      <c r="D887" s="64">
        <v>2603</v>
      </c>
      <c r="E887" s="211" t="e">
        <f t="shared" si="57"/>
        <v>#REF!</v>
      </c>
      <c r="F887" s="64" t="e">
        <f>IF(G887="",F885,G887)</f>
        <v>#REF!</v>
      </c>
      <c r="G887" s="64"/>
      <c r="H887" s="8"/>
      <c r="I887" s="8" t="s">
        <v>1350</v>
      </c>
      <c r="J887" s="8" t="s">
        <v>690</v>
      </c>
      <c r="K887" s="4" t="s">
        <v>352</v>
      </c>
      <c r="L887" s="13" t="s">
        <v>692</v>
      </c>
      <c r="M887" s="13" t="s">
        <v>2012</v>
      </c>
      <c r="N887" s="13"/>
      <c r="O887" s="13"/>
      <c r="P887" s="33" t="s">
        <v>691</v>
      </c>
      <c r="Q887" s="33"/>
      <c r="R887" s="33" t="s">
        <v>1153</v>
      </c>
      <c r="S887" s="4"/>
      <c r="T887" s="269">
        <v>2020</v>
      </c>
      <c r="U887" s="127" t="s">
        <v>3382</v>
      </c>
      <c r="V887" s="22" t="s">
        <v>3382</v>
      </c>
      <c r="W887" s="1"/>
    </row>
    <row r="888" spans="1:23" ht="12.75" customHeight="1">
      <c r="A888" s="63">
        <v>26</v>
      </c>
      <c r="B888" s="65">
        <v>0.4</v>
      </c>
      <c r="C888" s="64">
        <v>2624</v>
      </c>
      <c r="D888" s="64">
        <v>2605</v>
      </c>
      <c r="E888" s="211" t="e">
        <f t="shared" si="57"/>
        <v>#REF!</v>
      </c>
      <c r="F888" s="64" t="e">
        <f t="shared" si="58"/>
        <v>#REF!</v>
      </c>
      <c r="G888" s="64"/>
      <c r="H888" s="65">
        <v>0.4</v>
      </c>
      <c r="I888" s="64" t="s">
        <v>2245</v>
      </c>
      <c r="J888" s="6" t="s">
        <v>2048</v>
      </c>
      <c r="K888" s="117" t="s">
        <v>2735</v>
      </c>
      <c r="L888" s="69" t="s">
        <v>2753</v>
      </c>
      <c r="M888" s="69" t="s">
        <v>1834</v>
      </c>
      <c r="N888" s="69"/>
      <c r="O888" s="69"/>
      <c r="P888" s="66" t="s">
        <v>2736</v>
      </c>
      <c r="Q888" s="170"/>
      <c r="R888" s="66" t="s">
        <v>4661</v>
      </c>
      <c r="S888" s="66"/>
      <c r="T888" s="267">
        <v>2020</v>
      </c>
      <c r="U888" s="127" t="s">
        <v>6206</v>
      </c>
      <c r="V888" s="66" t="s">
        <v>6206</v>
      </c>
    </row>
    <row r="889" spans="1:23" ht="12.75" customHeight="1">
      <c r="A889" s="4">
        <v>26</v>
      </c>
      <c r="B889" s="6"/>
      <c r="C889" s="64">
        <v>2624</v>
      </c>
      <c r="D889" s="64">
        <v>2605</v>
      </c>
      <c r="E889" s="211" t="e">
        <f t="shared" si="57"/>
        <v>#REF!</v>
      </c>
      <c r="F889" s="64" t="e">
        <f>IF(G889="",#REF!,G889)</f>
        <v>#REF!</v>
      </c>
      <c r="G889" s="64"/>
      <c r="H889" s="6"/>
      <c r="I889" s="6" t="s">
        <v>1350</v>
      </c>
      <c r="J889" s="6" t="s">
        <v>2048</v>
      </c>
      <c r="K889" s="7" t="s">
        <v>2196</v>
      </c>
      <c r="L889" s="52"/>
      <c r="M889" s="52" t="s">
        <v>795</v>
      </c>
      <c r="N889" s="52"/>
      <c r="O889" s="52"/>
      <c r="P889" s="6" t="s">
        <v>2049</v>
      </c>
      <c r="Q889" s="10"/>
      <c r="R889" s="7" t="s">
        <v>7543</v>
      </c>
      <c r="S889" s="6"/>
      <c r="T889" s="265">
        <v>2020</v>
      </c>
      <c r="U889" s="127" t="s">
        <v>6489</v>
      </c>
      <c r="V889" s="13" t="s">
        <v>6207</v>
      </c>
      <c r="W889" s="1"/>
    </row>
    <row r="890" spans="1:23" ht="12.75" customHeight="1">
      <c r="A890" s="4">
        <v>26</v>
      </c>
      <c r="B890" s="6"/>
      <c r="C890" s="64">
        <v>2624</v>
      </c>
      <c r="D890" s="64">
        <v>2605</v>
      </c>
      <c r="E890" s="211" t="e">
        <f t="shared" si="57"/>
        <v>#REF!</v>
      </c>
      <c r="F890" s="64" t="e">
        <f t="shared" si="58"/>
        <v>#REF!</v>
      </c>
      <c r="G890" s="64"/>
      <c r="H890" s="6"/>
      <c r="I890" s="6" t="s">
        <v>1362</v>
      </c>
      <c r="J890" s="6" t="s">
        <v>2048</v>
      </c>
      <c r="K890" s="7" t="s">
        <v>5461</v>
      </c>
      <c r="L890" s="52"/>
      <c r="M890" s="52">
        <v>45</v>
      </c>
      <c r="N890" s="52"/>
      <c r="O890" s="52"/>
      <c r="P890" s="6" t="s">
        <v>1400</v>
      </c>
      <c r="Q890" s="81" t="s">
        <v>353</v>
      </c>
      <c r="R890" s="6" t="s">
        <v>1401</v>
      </c>
      <c r="S890" s="6" t="s">
        <v>1399</v>
      </c>
      <c r="T890" s="265">
        <v>2020</v>
      </c>
      <c r="U890" s="127"/>
      <c r="V890" s="13" t="s">
        <v>5462</v>
      </c>
      <c r="W890" s="1"/>
    </row>
    <row r="891" spans="1:23" ht="12.75" customHeight="1">
      <c r="A891" s="4">
        <v>26</v>
      </c>
      <c r="B891" s="6"/>
      <c r="C891" s="64">
        <v>2631</v>
      </c>
      <c r="D891" s="64">
        <v>2612</v>
      </c>
      <c r="E891" s="211" t="e">
        <f t="shared" si="57"/>
        <v>#REF!</v>
      </c>
      <c r="F891" s="64" t="e">
        <f t="shared" si="58"/>
        <v>#REF!</v>
      </c>
      <c r="G891" s="64"/>
      <c r="H891" s="6"/>
      <c r="I891" s="6" t="s">
        <v>4931</v>
      </c>
      <c r="J891" s="6" t="s">
        <v>354</v>
      </c>
      <c r="K891" s="7" t="s">
        <v>1402</v>
      </c>
      <c r="L891" s="52"/>
      <c r="M891" s="52" t="s">
        <v>1895</v>
      </c>
      <c r="N891" s="52"/>
      <c r="O891" s="52"/>
      <c r="P891" s="6" t="s">
        <v>5466</v>
      </c>
      <c r="Q891" s="6" t="s">
        <v>5464</v>
      </c>
      <c r="R891" s="6" t="s">
        <v>5463</v>
      </c>
      <c r="S891" s="6" t="s">
        <v>5467</v>
      </c>
      <c r="T891" s="265">
        <v>2020</v>
      </c>
      <c r="U891" s="1" t="s">
        <v>7544</v>
      </c>
      <c r="V891" s="13" t="s">
        <v>5465</v>
      </c>
    </row>
    <row r="892" spans="1:23" ht="12.75" customHeight="1" thickBot="1">
      <c r="A892" s="19">
        <v>26</v>
      </c>
      <c r="B892" s="15"/>
      <c r="C892" s="74">
        <v>2643</v>
      </c>
      <c r="D892" s="74">
        <v>2624</v>
      </c>
      <c r="E892" s="211" t="e">
        <f t="shared" si="57"/>
        <v>#REF!</v>
      </c>
      <c r="F892" s="64" t="e">
        <f t="shared" si="58"/>
        <v>#REF!</v>
      </c>
      <c r="G892" s="74"/>
      <c r="H892" s="15"/>
      <c r="I892" s="15" t="s">
        <v>2249</v>
      </c>
      <c r="J892" s="15" t="s">
        <v>1409</v>
      </c>
      <c r="K892" s="21" t="s">
        <v>1411</v>
      </c>
      <c r="L892" s="54"/>
      <c r="M892" s="54" t="s">
        <v>1896</v>
      </c>
      <c r="N892" s="54"/>
      <c r="O892" s="54"/>
      <c r="P892" s="15" t="s">
        <v>1410</v>
      </c>
      <c r="Q892" s="14" t="s">
        <v>356</v>
      </c>
      <c r="R892" s="14" t="s">
        <v>5468</v>
      </c>
      <c r="S892" s="15" t="s">
        <v>355</v>
      </c>
      <c r="T892" s="266">
        <v>2020</v>
      </c>
      <c r="U892" s="127" t="s">
        <v>7545</v>
      </c>
      <c r="V892" s="10" t="s">
        <v>6208</v>
      </c>
      <c r="W892" s="1"/>
    </row>
    <row r="893" spans="1:23" ht="15">
      <c r="A893" s="4">
        <v>84</v>
      </c>
      <c r="B893" s="6" t="s">
        <v>1412</v>
      </c>
      <c r="C893" s="64">
        <v>2644</v>
      </c>
      <c r="D893" s="64">
        <v>2625</v>
      </c>
      <c r="E893" s="211" t="e">
        <f t="shared" si="57"/>
        <v>#REF!</v>
      </c>
      <c r="F893" s="64" t="e">
        <f t="shared" si="58"/>
        <v>#REF!</v>
      </c>
      <c r="G893" s="64"/>
      <c r="H893" s="6" t="s">
        <v>1412</v>
      </c>
      <c r="I893" s="6" t="s">
        <v>1352</v>
      </c>
      <c r="J893" s="6" t="s">
        <v>1413</v>
      </c>
      <c r="K893" s="7" t="s">
        <v>1147</v>
      </c>
      <c r="L893" s="52">
        <v>15</v>
      </c>
      <c r="M893" s="52">
        <v>30</v>
      </c>
      <c r="N893" s="52"/>
      <c r="O893" s="52"/>
      <c r="P893" s="6" t="s">
        <v>1146</v>
      </c>
      <c r="Q893" s="10"/>
      <c r="R893" s="6" t="s">
        <v>1148</v>
      </c>
      <c r="S893" s="6" t="s">
        <v>1145</v>
      </c>
      <c r="T893" s="140">
        <v>2019</v>
      </c>
      <c r="U893" s="237"/>
      <c r="V893" s="10" t="s">
        <v>3076</v>
      </c>
      <c r="W893" s="1"/>
    </row>
    <row r="894" spans="1:23">
      <c r="A894" s="4">
        <v>84</v>
      </c>
      <c r="B894" s="6" t="s">
        <v>1412</v>
      </c>
      <c r="C894" s="64">
        <v>2644</v>
      </c>
      <c r="D894" s="64">
        <v>2625</v>
      </c>
      <c r="E894" s="211" t="e">
        <f t="shared" si="57"/>
        <v>#REF!</v>
      </c>
      <c r="F894" s="64" t="e">
        <f t="shared" si="58"/>
        <v>#REF!</v>
      </c>
      <c r="G894" s="64"/>
      <c r="H894" s="6" t="s">
        <v>1412</v>
      </c>
      <c r="I894" s="6" t="s">
        <v>1350</v>
      </c>
      <c r="J894" s="6" t="s">
        <v>1413</v>
      </c>
      <c r="K894" s="7" t="s">
        <v>3174</v>
      </c>
      <c r="L894" s="52"/>
      <c r="M894" s="52"/>
      <c r="N894" s="52"/>
      <c r="O894" s="52"/>
      <c r="P894" s="7" t="s">
        <v>1793</v>
      </c>
      <c r="Q894" s="10"/>
      <c r="R894" s="81" t="s">
        <v>248</v>
      </c>
      <c r="S894" s="81"/>
      <c r="T894" s="265">
        <v>2020</v>
      </c>
      <c r="U894" s="127" t="s">
        <v>6209</v>
      </c>
      <c r="V894" s="10" t="s">
        <v>6209</v>
      </c>
      <c r="W894" s="1"/>
    </row>
    <row r="895" spans="1:23">
      <c r="A895" s="4"/>
      <c r="B895" s="6"/>
      <c r="C895" s="64"/>
      <c r="D895" s="64"/>
      <c r="E895" s="211"/>
      <c r="F895" s="64"/>
      <c r="G895" s="64"/>
      <c r="H895" s="6" t="s">
        <v>1412</v>
      </c>
      <c r="I895" s="6" t="s">
        <v>2249</v>
      </c>
      <c r="J895" s="6" t="s">
        <v>1413</v>
      </c>
      <c r="K895" s="7" t="s">
        <v>1415</v>
      </c>
      <c r="L895" s="52"/>
      <c r="M895" s="52" t="s">
        <v>4180</v>
      </c>
      <c r="N895" s="52"/>
      <c r="O895" s="52"/>
      <c r="P895" s="6" t="s">
        <v>1414</v>
      </c>
      <c r="Q895" s="10"/>
      <c r="R895" s="6" t="s">
        <v>5471</v>
      </c>
      <c r="S895" s="6" t="s">
        <v>359</v>
      </c>
      <c r="T895" s="265">
        <v>2020</v>
      </c>
      <c r="U895" s="127" t="s">
        <v>7546</v>
      </c>
      <c r="V895" s="10"/>
      <c r="W895" s="1"/>
    </row>
    <row r="896" spans="1:23" ht="15">
      <c r="A896" s="4">
        <v>84</v>
      </c>
      <c r="B896" s="6" t="s">
        <v>1403</v>
      </c>
      <c r="C896" s="64">
        <v>2644</v>
      </c>
      <c r="D896" s="64">
        <v>2625</v>
      </c>
      <c r="E896" s="211" t="e">
        <f t="shared" si="57"/>
        <v>#REF!</v>
      </c>
      <c r="F896" s="64" t="e">
        <f>IF(G896="",F894,G896)</f>
        <v>#REF!</v>
      </c>
      <c r="G896" s="64"/>
      <c r="H896" s="6" t="s">
        <v>1403</v>
      </c>
      <c r="I896" s="6" t="s">
        <v>1362</v>
      </c>
      <c r="J896" s="6" t="s">
        <v>1404</v>
      </c>
      <c r="K896" s="7" t="s">
        <v>358</v>
      </c>
      <c r="L896" s="52">
        <v>64</v>
      </c>
      <c r="M896" s="52">
        <v>76</v>
      </c>
      <c r="N896" s="52"/>
      <c r="O896" s="52"/>
      <c r="P896" s="6" t="s">
        <v>1408</v>
      </c>
      <c r="Q896" s="10"/>
      <c r="R896" s="6" t="s">
        <v>1405</v>
      </c>
      <c r="S896" s="181" t="s">
        <v>7854</v>
      </c>
      <c r="T896" s="140">
        <v>2018</v>
      </c>
      <c r="U896" s="237"/>
      <c r="V896" s="10" t="s">
        <v>5469</v>
      </c>
      <c r="W896" s="1"/>
    </row>
    <row r="897" spans="1:23" ht="13.5" thickBot="1">
      <c r="A897" s="4">
        <v>84</v>
      </c>
      <c r="B897" s="6" t="s">
        <v>1403</v>
      </c>
      <c r="C897" s="64">
        <v>2644</v>
      </c>
      <c r="D897" s="64">
        <v>2625</v>
      </c>
      <c r="E897" s="211" t="e">
        <f t="shared" si="57"/>
        <v>#REF!</v>
      </c>
      <c r="F897" s="64" t="e">
        <f>IF(G897="",#REF!,G897)</f>
        <v>#REF!</v>
      </c>
      <c r="G897" s="64"/>
      <c r="H897" s="15" t="s">
        <v>1403</v>
      </c>
      <c r="I897" s="15" t="s">
        <v>2249</v>
      </c>
      <c r="J897" s="15" t="s">
        <v>1404</v>
      </c>
      <c r="K897" s="21" t="s">
        <v>5470</v>
      </c>
      <c r="L897" s="54">
        <v>45</v>
      </c>
      <c r="M897" s="54">
        <v>55</v>
      </c>
      <c r="N897" s="54"/>
      <c r="O897" s="54"/>
      <c r="P897" s="15" t="s">
        <v>1406</v>
      </c>
      <c r="Q897" s="17"/>
      <c r="R897" s="15" t="s">
        <v>1407</v>
      </c>
      <c r="S897" s="15" t="s">
        <v>357</v>
      </c>
      <c r="T897" s="265">
        <v>2020</v>
      </c>
      <c r="U897" s="6" t="s">
        <v>6210</v>
      </c>
      <c r="V897" s="10" t="s">
        <v>6210</v>
      </c>
      <c r="W897" s="1"/>
    </row>
    <row r="898" spans="1:23">
      <c r="A898" s="4">
        <v>4</v>
      </c>
      <c r="B898" s="65">
        <v>0.4</v>
      </c>
      <c r="C898" s="64">
        <v>2651</v>
      </c>
      <c r="D898" s="64">
        <v>2632</v>
      </c>
      <c r="E898" s="211" t="e">
        <f t="shared" si="57"/>
        <v>#REF!</v>
      </c>
      <c r="F898" s="64" t="e">
        <f>IF(G898="",#REF!,G898)</f>
        <v>#REF!</v>
      </c>
      <c r="G898" s="64"/>
      <c r="H898" s="65">
        <v>0.4</v>
      </c>
      <c r="I898" s="64" t="s">
        <v>2245</v>
      </c>
      <c r="J898" s="64" t="s">
        <v>3482</v>
      </c>
      <c r="K898" s="117" t="s">
        <v>2371</v>
      </c>
      <c r="L898" s="69" t="s">
        <v>2753</v>
      </c>
      <c r="M898" s="69" t="s">
        <v>1834</v>
      </c>
      <c r="N898" s="69"/>
      <c r="O898" s="69"/>
      <c r="P898" s="66" t="s">
        <v>2737</v>
      </c>
      <c r="Q898" s="66"/>
      <c r="R898" s="66"/>
      <c r="S898" s="66"/>
      <c r="T898" s="267">
        <v>2020</v>
      </c>
      <c r="U898" s="127" t="s">
        <v>7547</v>
      </c>
      <c r="V898" s="10" t="s">
        <v>3383</v>
      </c>
    </row>
    <row r="899" spans="1:23">
      <c r="A899" s="4">
        <v>4</v>
      </c>
      <c r="B899" s="6"/>
      <c r="C899" s="64">
        <v>2651</v>
      </c>
      <c r="D899" s="64">
        <v>2632</v>
      </c>
      <c r="E899" s="211" t="e">
        <f t="shared" si="57"/>
        <v>#REF!</v>
      </c>
      <c r="F899" s="64" t="e">
        <f t="shared" si="58"/>
        <v>#REF!</v>
      </c>
      <c r="G899" s="64"/>
      <c r="H899" s="6"/>
      <c r="I899" s="6" t="s">
        <v>1352</v>
      </c>
      <c r="J899" s="7" t="s">
        <v>1416</v>
      </c>
      <c r="K899" s="7" t="s">
        <v>1131</v>
      </c>
      <c r="L899" s="53">
        <v>14</v>
      </c>
      <c r="M899" s="53">
        <v>28</v>
      </c>
      <c r="N899" s="53"/>
      <c r="O899" s="53"/>
      <c r="P899" s="7" t="s">
        <v>1130</v>
      </c>
      <c r="Q899" s="25" t="s">
        <v>1726</v>
      </c>
      <c r="R899" s="7" t="s">
        <v>1132</v>
      </c>
      <c r="S899" s="7" t="s">
        <v>1129</v>
      </c>
      <c r="T899" s="140">
        <v>2019</v>
      </c>
      <c r="U899" s="127" t="s">
        <v>7548</v>
      </c>
      <c r="V899" s="182" t="s">
        <v>6211</v>
      </c>
      <c r="W899" s="1"/>
    </row>
    <row r="900" spans="1:23">
      <c r="A900" s="4">
        <v>4</v>
      </c>
      <c r="B900" s="6"/>
      <c r="C900" s="64">
        <v>2651</v>
      </c>
      <c r="D900" s="64">
        <v>2632</v>
      </c>
      <c r="E900" s="211" t="e">
        <f t="shared" si="57"/>
        <v>#REF!</v>
      </c>
      <c r="F900" s="64" t="e">
        <f t="shared" si="58"/>
        <v>#REF!</v>
      </c>
      <c r="G900" s="64"/>
      <c r="H900" s="6"/>
      <c r="I900" s="6" t="s">
        <v>2249</v>
      </c>
      <c r="J900" s="6" t="s">
        <v>1416</v>
      </c>
      <c r="K900" s="7" t="s">
        <v>1418</v>
      </c>
      <c r="L900" s="52"/>
      <c r="M900" s="52" t="s">
        <v>5472</v>
      </c>
      <c r="N900" s="52"/>
      <c r="O900" s="52"/>
      <c r="P900" s="6" t="s">
        <v>1417</v>
      </c>
      <c r="Q900" s="6" t="s">
        <v>5474</v>
      </c>
      <c r="R900" s="6" t="s">
        <v>360</v>
      </c>
      <c r="S900" s="6" t="s">
        <v>5473</v>
      </c>
      <c r="T900" s="140">
        <v>2018</v>
      </c>
      <c r="U900" s="1" t="s">
        <v>7549</v>
      </c>
      <c r="V900" s="10" t="s">
        <v>6212</v>
      </c>
    </row>
    <row r="901" spans="1:23">
      <c r="A901" s="4">
        <v>4</v>
      </c>
      <c r="B901" s="6"/>
      <c r="C901" s="64">
        <v>2664</v>
      </c>
      <c r="D901" s="64">
        <v>2645</v>
      </c>
      <c r="E901" s="211" t="e">
        <f t="shared" si="57"/>
        <v>#REF!</v>
      </c>
      <c r="F901" s="64" t="e">
        <f t="shared" si="58"/>
        <v>#REF!</v>
      </c>
      <c r="G901" s="64"/>
      <c r="H901" s="6"/>
      <c r="I901" s="6" t="s">
        <v>2249</v>
      </c>
      <c r="J901" s="6" t="s">
        <v>1421</v>
      </c>
      <c r="K901" s="7" t="s">
        <v>1424</v>
      </c>
      <c r="L901" s="52" t="s">
        <v>893</v>
      </c>
      <c r="M901" s="52" t="s">
        <v>3078</v>
      </c>
      <c r="N901" s="52"/>
      <c r="O901" s="52"/>
      <c r="P901" s="6" t="s">
        <v>1423</v>
      </c>
      <c r="Q901" s="10"/>
      <c r="R901" s="6"/>
      <c r="S901" s="6" t="s">
        <v>1422</v>
      </c>
      <c r="T901" s="265">
        <v>2020</v>
      </c>
      <c r="U901" s="1" t="s">
        <v>7550</v>
      </c>
      <c r="V901" s="10" t="s">
        <v>3077</v>
      </c>
    </row>
    <row r="902" spans="1:23">
      <c r="A902" s="4">
        <v>4</v>
      </c>
      <c r="B902" s="11"/>
      <c r="C902" s="64">
        <v>2665</v>
      </c>
      <c r="D902" s="64">
        <v>2646</v>
      </c>
      <c r="E902" s="211" t="e">
        <f t="shared" si="57"/>
        <v>#REF!</v>
      </c>
      <c r="F902" s="64" t="e">
        <f t="shared" si="58"/>
        <v>#REF!</v>
      </c>
      <c r="G902" s="64"/>
      <c r="H902" s="11"/>
      <c r="I902" s="7" t="s">
        <v>1352</v>
      </c>
      <c r="J902" s="6" t="s">
        <v>1584</v>
      </c>
      <c r="K902" s="9" t="s">
        <v>1135</v>
      </c>
      <c r="L902" s="13" t="s">
        <v>3504</v>
      </c>
      <c r="M902" s="13" t="s">
        <v>4317</v>
      </c>
      <c r="N902" s="13"/>
      <c r="O902" s="13"/>
      <c r="P902" s="7" t="s">
        <v>1134</v>
      </c>
      <c r="Q902" s="81" t="s">
        <v>363</v>
      </c>
      <c r="R902" s="6"/>
      <c r="S902" s="7" t="s">
        <v>1133</v>
      </c>
      <c r="T902" s="265">
        <v>2020</v>
      </c>
      <c r="U902" s="127" t="s">
        <v>6213</v>
      </c>
      <c r="V902" s="10" t="s">
        <v>6213</v>
      </c>
      <c r="W902" s="1"/>
    </row>
    <row r="903" spans="1:23">
      <c r="A903" s="4">
        <v>4</v>
      </c>
      <c r="B903" s="6"/>
      <c r="C903" s="64">
        <v>2665</v>
      </c>
      <c r="D903" s="64">
        <v>2646</v>
      </c>
      <c r="E903" s="211" t="e">
        <f t="shared" si="57"/>
        <v>#REF!</v>
      </c>
      <c r="F903" s="64" t="e">
        <f t="shared" si="58"/>
        <v>#REF!</v>
      </c>
      <c r="G903" s="64"/>
      <c r="H903" s="6"/>
      <c r="I903" s="6" t="s">
        <v>4931</v>
      </c>
      <c r="J903" s="6" t="s">
        <v>1584</v>
      </c>
      <c r="K903" s="7" t="s">
        <v>1583</v>
      </c>
      <c r="L903" s="52" t="s">
        <v>5475</v>
      </c>
      <c r="M903" s="52" t="s">
        <v>3078</v>
      </c>
      <c r="N903" s="52"/>
      <c r="O903" s="52"/>
      <c r="P903" s="6" t="s">
        <v>1425</v>
      </c>
      <c r="Q903" s="10"/>
      <c r="R903" s="6" t="s">
        <v>2221</v>
      </c>
      <c r="S903" s="6" t="s">
        <v>361</v>
      </c>
      <c r="T903" s="265">
        <v>2020</v>
      </c>
      <c r="U903" s="127" t="s">
        <v>6214</v>
      </c>
      <c r="V903" s="13" t="s">
        <v>6214</v>
      </c>
      <c r="W903" s="1"/>
    </row>
    <row r="904" spans="1:23">
      <c r="A904" s="4">
        <v>4</v>
      </c>
      <c r="B904" s="6"/>
      <c r="C904" s="64">
        <v>2665</v>
      </c>
      <c r="D904" s="64">
        <v>2646</v>
      </c>
      <c r="E904" s="211" t="e">
        <f t="shared" si="57"/>
        <v>#REF!</v>
      </c>
      <c r="F904" s="64" t="e">
        <f t="shared" si="58"/>
        <v>#REF!</v>
      </c>
      <c r="G904" s="64"/>
      <c r="H904" s="6"/>
      <c r="I904" s="6" t="s">
        <v>1350</v>
      </c>
      <c r="J904" s="6" t="s">
        <v>1584</v>
      </c>
      <c r="K904" s="7" t="s">
        <v>2050</v>
      </c>
      <c r="L904" s="52" t="s">
        <v>1113</v>
      </c>
      <c r="M904" s="52" t="s">
        <v>4518</v>
      </c>
      <c r="N904" s="52"/>
      <c r="O904" s="52"/>
      <c r="P904" s="7" t="s">
        <v>1794</v>
      </c>
      <c r="Q904" s="10"/>
      <c r="R904" s="6" t="s">
        <v>1795</v>
      </c>
      <c r="S904" s="6"/>
      <c r="T904" s="265">
        <v>2020</v>
      </c>
      <c r="U904" s="127" t="s">
        <v>6215</v>
      </c>
      <c r="V904" s="13" t="s">
        <v>6215</v>
      </c>
      <c r="W904" s="1"/>
    </row>
    <row r="905" spans="1:23">
      <c r="A905" s="4">
        <v>4</v>
      </c>
      <c r="B905" s="6"/>
      <c r="C905" s="64">
        <v>2665</v>
      </c>
      <c r="D905" s="64">
        <v>2646</v>
      </c>
      <c r="E905" s="211" t="e">
        <f t="shared" si="57"/>
        <v>#REF!</v>
      </c>
      <c r="F905" s="64" t="e">
        <f t="shared" si="58"/>
        <v>#REF!</v>
      </c>
      <c r="G905" s="64"/>
      <c r="H905" s="6"/>
      <c r="I905" s="6" t="s">
        <v>1362</v>
      </c>
      <c r="J905" s="6" t="s">
        <v>1584</v>
      </c>
      <c r="K905" s="7" t="s">
        <v>1420</v>
      </c>
      <c r="L905" s="52"/>
      <c r="M905" s="52" t="s">
        <v>1897</v>
      </c>
      <c r="N905" s="52"/>
      <c r="O905" s="52"/>
      <c r="P905" s="6" t="s">
        <v>1419</v>
      </c>
      <c r="Q905" s="10"/>
      <c r="R905" s="7"/>
      <c r="S905" s="6" t="s">
        <v>362</v>
      </c>
      <c r="T905" s="265">
        <v>2020</v>
      </c>
      <c r="U905" s="127" t="s">
        <v>7551</v>
      </c>
      <c r="V905" s="13" t="s">
        <v>5476</v>
      </c>
      <c r="W905" s="1"/>
    </row>
    <row r="906" spans="1:23">
      <c r="A906" s="63">
        <v>4</v>
      </c>
      <c r="B906" s="65">
        <v>0.8</v>
      </c>
      <c r="C906" s="64">
        <v>2673</v>
      </c>
      <c r="D906" s="64">
        <v>2654</v>
      </c>
      <c r="E906" s="211" t="e">
        <f t="shared" si="57"/>
        <v>#REF!</v>
      </c>
      <c r="F906" s="64" t="e">
        <f t="shared" si="58"/>
        <v>#REF!</v>
      </c>
      <c r="G906" s="64"/>
      <c r="H906" s="65">
        <v>0.8</v>
      </c>
      <c r="I906" s="64" t="s">
        <v>2245</v>
      </c>
      <c r="J906" s="64" t="s">
        <v>2738</v>
      </c>
      <c r="K906" s="117" t="s">
        <v>4662</v>
      </c>
      <c r="L906" s="69" t="s">
        <v>1834</v>
      </c>
      <c r="M906" s="69" t="s">
        <v>628</v>
      </c>
      <c r="N906" s="69"/>
      <c r="O906" s="69"/>
      <c r="P906" s="66" t="s">
        <v>2739</v>
      </c>
      <c r="Q906" s="66" t="s">
        <v>2740</v>
      </c>
      <c r="R906" s="107"/>
      <c r="S906" s="66"/>
      <c r="T906" s="267">
        <v>2020</v>
      </c>
      <c r="U906" s="127" t="s">
        <v>3384</v>
      </c>
      <c r="V906" s="13" t="s">
        <v>3384</v>
      </c>
    </row>
    <row r="907" spans="1:23">
      <c r="A907" s="63">
        <v>4</v>
      </c>
      <c r="B907" s="65">
        <v>1.4</v>
      </c>
      <c r="C907" s="64">
        <v>2687</v>
      </c>
      <c r="D907" s="64">
        <v>2667</v>
      </c>
      <c r="E907" s="211">
        <f t="shared" si="57"/>
        <v>2667</v>
      </c>
      <c r="F907" s="64">
        <f t="shared" si="58"/>
        <v>-20</v>
      </c>
      <c r="G907" s="64">
        <v>-20</v>
      </c>
      <c r="H907" s="65">
        <v>1.4</v>
      </c>
      <c r="I907" s="171" t="s">
        <v>2245</v>
      </c>
      <c r="J907" s="64" t="s">
        <v>1426</v>
      </c>
      <c r="K907" s="117" t="s">
        <v>2741</v>
      </c>
      <c r="L907" s="69">
        <v>6.4</v>
      </c>
      <c r="M907" s="69"/>
      <c r="N907" s="69"/>
      <c r="O907" s="69"/>
      <c r="P907" s="66" t="s">
        <v>2742</v>
      </c>
      <c r="Q907" s="66"/>
      <c r="R907" s="66"/>
      <c r="S907" s="66"/>
      <c r="T907" s="267">
        <v>2020</v>
      </c>
      <c r="U907" s="127" t="s">
        <v>7552</v>
      </c>
      <c r="V907" s="13" t="s">
        <v>4663</v>
      </c>
    </row>
    <row r="908" spans="1:23">
      <c r="A908" s="4">
        <v>4</v>
      </c>
      <c r="B908" s="6"/>
      <c r="C908" s="64">
        <v>2691</v>
      </c>
      <c r="D908" s="64">
        <v>2671</v>
      </c>
      <c r="E908" s="211">
        <f t="shared" si="57"/>
        <v>2671</v>
      </c>
      <c r="F908" s="64">
        <f t="shared" si="58"/>
        <v>-20</v>
      </c>
      <c r="G908" s="64"/>
      <c r="H908" s="6"/>
      <c r="I908" s="6" t="s">
        <v>1350</v>
      </c>
      <c r="J908" s="6" t="s">
        <v>738</v>
      </c>
      <c r="K908" s="7" t="s">
        <v>1796</v>
      </c>
      <c r="L908" s="52"/>
      <c r="M908" s="52" t="s">
        <v>4960</v>
      </c>
      <c r="N908" s="52"/>
      <c r="O908" s="52"/>
      <c r="P908" s="7" t="s">
        <v>1797</v>
      </c>
      <c r="Q908" s="10"/>
      <c r="R908" s="6" t="s">
        <v>1183</v>
      </c>
      <c r="S908" s="6"/>
      <c r="T908" s="265">
        <v>2020</v>
      </c>
      <c r="U908" s="6" t="s">
        <v>7553</v>
      </c>
      <c r="V908" s="13" t="s">
        <v>6216</v>
      </c>
      <c r="W908" s="1" t="s">
        <v>739</v>
      </c>
    </row>
    <row r="909" spans="1:23" ht="13.5" thickBot="1">
      <c r="A909" s="19">
        <v>4</v>
      </c>
      <c r="B909" s="15"/>
      <c r="C909" s="74">
        <v>2691</v>
      </c>
      <c r="D909" s="74">
        <v>2671</v>
      </c>
      <c r="E909" s="211">
        <f t="shared" si="57"/>
        <v>2671</v>
      </c>
      <c r="F909" s="64">
        <f t="shared" si="58"/>
        <v>-20</v>
      </c>
      <c r="G909" s="74"/>
      <c r="H909" s="15"/>
      <c r="I909" s="15" t="s">
        <v>2249</v>
      </c>
      <c r="J909" s="15" t="s">
        <v>1426</v>
      </c>
      <c r="K909" s="21" t="s">
        <v>1427</v>
      </c>
      <c r="L909" s="54" t="s">
        <v>3078</v>
      </c>
      <c r="M909" s="54" t="s">
        <v>3301</v>
      </c>
      <c r="N909" s="54"/>
      <c r="O909" s="54"/>
      <c r="P909" s="15" t="s">
        <v>5477</v>
      </c>
      <c r="Q909" s="17"/>
      <c r="R909" s="15" t="s">
        <v>1428</v>
      </c>
      <c r="S909" s="293" t="s">
        <v>7855</v>
      </c>
      <c r="T909" s="142">
        <v>2019</v>
      </c>
      <c r="U909" s="127" t="s">
        <v>2920</v>
      </c>
      <c r="V909" s="13" t="s">
        <v>2920</v>
      </c>
      <c r="W909" s="1" t="s">
        <v>2921</v>
      </c>
    </row>
    <row r="910" spans="1:23" ht="13.5" thickBot="1">
      <c r="A910" s="19">
        <v>84</v>
      </c>
      <c r="B910" s="15"/>
      <c r="C910" s="74">
        <v>2707</v>
      </c>
      <c r="D910" s="74">
        <v>2687</v>
      </c>
      <c r="E910" s="211" t="e">
        <f t="shared" si="57"/>
        <v>#REF!</v>
      </c>
      <c r="F910" s="64" t="e">
        <f>IF(G910="",#REF!,G910)</f>
        <v>#REF!</v>
      </c>
      <c r="G910" s="74"/>
      <c r="H910" s="15"/>
      <c r="I910" s="15" t="s">
        <v>1350</v>
      </c>
      <c r="J910" s="15" t="s">
        <v>2051</v>
      </c>
      <c r="K910" s="21" t="s">
        <v>5</v>
      </c>
      <c r="L910" s="54"/>
      <c r="M910" s="54" t="s">
        <v>4181</v>
      </c>
      <c r="N910" s="54"/>
      <c r="O910" s="54"/>
      <c r="P910" s="15" t="s">
        <v>2052</v>
      </c>
      <c r="Q910" s="17"/>
      <c r="R910" s="14" t="s">
        <v>154</v>
      </c>
      <c r="S910" s="15"/>
      <c r="T910" s="266">
        <v>2020</v>
      </c>
      <c r="U910" s="187" t="s">
        <v>7554</v>
      </c>
      <c r="V910" s="8" t="s">
        <v>6217</v>
      </c>
      <c r="W910" s="1" t="s">
        <v>740</v>
      </c>
    </row>
    <row r="911" spans="1:23">
      <c r="A911" s="4">
        <v>4</v>
      </c>
      <c r="B911" s="6"/>
      <c r="C911" s="64">
        <v>2720</v>
      </c>
      <c r="D911" s="64">
        <v>2700</v>
      </c>
      <c r="E911" s="211" t="e">
        <f t="shared" si="57"/>
        <v>#REF!</v>
      </c>
      <c r="F911" s="64" t="e">
        <f t="shared" si="58"/>
        <v>#REF!</v>
      </c>
      <c r="G911" s="64"/>
      <c r="H911" s="6"/>
      <c r="I911" s="6" t="s">
        <v>2245</v>
      </c>
      <c r="J911" s="6" t="s">
        <v>1017</v>
      </c>
      <c r="K911" s="7" t="s">
        <v>4664</v>
      </c>
      <c r="L911" s="52"/>
      <c r="M911" s="52"/>
      <c r="N911" s="52"/>
      <c r="O911" s="52"/>
      <c r="P911" s="7" t="s">
        <v>4665</v>
      </c>
      <c r="Q911" s="25"/>
      <c r="R911" s="7" t="s">
        <v>4667</v>
      </c>
      <c r="S911" s="7"/>
      <c r="T911" s="265">
        <v>2020</v>
      </c>
      <c r="U911" s="127" t="s">
        <v>7555</v>
      </c>
      <c r="V911" s="13" t="s">
        <v>4666</v>
      </c>
      <c r="W911" s="1"/>
    </row>
    <row r="912" spans="1:23">
      <c r="A912" s="4">
        <v>4</v>
      </c>
      <c r="B912" s="6"/>
      <c r="C912" s="64">
        <v>2720</v>
      </c>
      <c r="D912" s="64">
        <v>2700</v>
      </c>
      <c r="E912" s="211" t="e">
        <f t="shared" si="57"/>
        <v>#REF!</v>
      </c>
      <c r="F912" s="64" t="e">
        <f t="shared" si="58"/>
        <v>#REF!</v>
      </c>
      <c r="G912" s="64"/>
      <c r="H912" s="6"/>
      <c r="I912" s="6" t="s">
        <v>4714</v>
      </c>
      <c r="J912" s="6" t="s">
        <v>1017</v>
      </c>
      <c r="K912" s="7" t="s">
        <v>3483</v>
      </c>
      <c r="L912" s="53"/>
      <c r="M912" s="53" t="s">
        <v>3206</v>
      </c>
      <c r="N912" s="53"/>
      <c r="O912" s="53"/>
      <c r="P912" s="7" t="s">
        <v>3485</v>
      </c>
      <c r="Q912" s="25" t="s">
        <v>3484</v>
      </c>
      <c r="R912" s="6" t="s">
        <v>3486</v>
      </c>
      <c r="S912" s="6" t="s">
        <v>5691</v>
      </c>
      <c r="T912" s="140">
        <v>2018</v>
      </c>
      <c r="U912" s="127" t="s">
        <v>7556</v>
      </c>
      <c r="V912" s="13" t="s">
        <v>5692</v>
      </c>
      <c r="W912" s="1"/>
    </row>
    <row r="913" spans="1:23">
      <c r="A913" s="4">
        <v>4</v>
      </c>
      <c r="B913" s="8"/>
      <c r="C913" s="64">
        <v>2723</v>
      </c>
      <c r="D913" s="64">
        <v>2703</v>
      </c>
      <c r="E913" s="211" t="e">
        <f t="shared" si="57"/>
        <v>#REF!</v>
      </c>
      <c r="F913" s="64" t="e">
        <f t="shared" si="58"/>
        <v>#REF!</v>
      </c>
      <c r="G913" s="64"/>
      <c r="H913" s="8"/>
      <c r="I913" s="8" t="s">
        <v>2245</v>
      </c>
      <c r="J913" s="8" t="s">
        <v>1370</v>
      </c>
      <c r="K913" s="7" t="s">
        <v>3754</v>
      </c>
      <c r="L913" s="52"/>
      <c r="M913" s="52" t="s">
        <v>2135</v>
      </c>
      <c r="N913" s="52"/>
      <c r="O913" s="52"/>
      <c r="P913" s="6" t="s">
        <v>2743</v>
      </c>
      <c r="Q913" s="10"/>
      <c r="R913" s="6" t="s">
        <v>7557</v>
      </c>
      <c r="S913" s="6"/>
      <c r="T913" s="265">
        <v>2020</v>
      </c>
      <c r="U913" s="127" t="s">
        <v>3755</v>
      </c>
      <c r="V913" s="13" t="s">
        <v>3755</v>
      </c>
      <c r="W913" s="1"/>
    </row>
    <row r="914" spans="1:23" ht="12.75" customHeight="1">
      <c r="A914" s="4">
        <v>4</v>
      </c>
      <c r="B914" s="8"/>
      <c r="C914" s="64">
        <v>2723</v>
      </c>
      <c r="D914" s="64">
        <v>2703</v>
      </c>
      <c r="E914" s="211" t="e">
        <f t="shared" si="57"/>
        <v>#REF!</v>
      </c>
      <c r="F914" s="64" t="e">
        <f>IF(G914="",#REF!,G914)</f>
        <v>#REF!</v>
      </c>
      <c r="G914" s="64"/>
      <c r="H914" s="8"/>
      <c r="I914" s="8" t="s">
        <v>1350</v>
      </c>
      <c r="J914" s="8" t="s">
        <v>1370</v>
      </c>
      <c r="K914" s="4" t="s">
        <v>2054</v>
      </c>
      <c r="L914" s="13"/>
      <c r="M914" s="13" t="s">
        <v>1911</v>
      </c>
      <c r="N914" s="13"/>
      <c r="O914" s="13"/>
      <c r="P914" s="33" t="s">
        <v>1798</v>
      </c>
      <c r="Q914" s="13"/>
      <c r="R914" s="8" t="s">
        <v>2055</v>
      </c>
      <c r="S914" s="8"/>
      <c r="T914" s="265">
        <v>2020</v>
      </c>
      <c r="U914" s="127"/>
      <c r="V914" s="33" t="s">
        <v>3175</v>
      </c>
      <c r="W914" s="1"/>
    </row>
    <row r="915" spans="1:23" ht="12.75" customHeight="1">
      <c r="A915" s="4">
        <v>4</v>
      </c>
      <c r="B915" s="8"/>
      <c r="C915" s="64">
        <v>2723</v>
      </c>
      <c r="D915" s="64">
        <v>2703</v>
      </c>
      <c r="E915" s="211" t="e">
        <f t="shared" si="57"/>
        <v>#REF!</v>
      </c>
      <c r="F915" s="64" t="e">
        <f t="shared" si="58"/>
        <v>#REF!</v>
      </c>
      <c r="G915" s="64"/>
      <c r="H915" s="8"/>
      <c r="I915" s="8" t="s">
        <v>1350</v>
      </c>
      <c r="J915" s="8" t="s">
        <v>1370</v>
      </c>
      <c r="K915" s="4" t="s">
        <v>2056</v>
      </c>
      <c r="L915" s="13"/>
      <c r="M915" s="13">
        <v>59</v>
      </c>
      <c r="N915" s="13"/>
      <c r="O915" s="13"/>
      <c r="P915" s="13" t="s">
        <v>2053</v>
      </c>
      <c r="Q915" s="13"/>
      <c r="R915" s="8" t="s">
        <v>249</v>
      </c>
      <c r="S915" s="8"/>
      <c r="T915" s="265">
        <v>2020</v>
      </c>
      <c r="U915" s="237"/>
      <c r="V915" s="33" t="s">
        <v>6218</v>
      </c>
      <c r="W915" s="1"/>
    </row>
    <row r="916" spans="1:23" ht="13.5" customHeight="1">
      <c r="A916" s="4">
        <v>4</v>
      </c>
      <c r="B916" s="4"/>
      <c r="C916" s="64">
        <v>2723</v>
      </c>
      <c r="D916" s="64">
        <v>2703</v>
      </c>
      <c r="E916" s="211" t="e">
        <f t="shared" si="57"/>
        <v>#REF!</v>
      </c>
      <c r="F916" s="64" t="e">
        <f t="shared" si="58"/>
        <v>#REF!</v>
      </c>
      <c r="G916" s="64"/>
      <c r="H916" s="4"/>
      <c r="I916" s="4" t="s">
        <v>1350</v>
      </c>
      <c r="J916" s="4" t="s">
        <v>1370</v>
      </c>
      <c r="K916" s="4" t="s">
        <v>2058</v>
      </c>
      <c r="L916" s="33">
        <v>42</v>
      </c>
      <c r="M916" s="33" t="s">
        <v>4210</v>
      </c>
      <c r="N916" s="33"/>
      <c r="O916" s="33"/>
      <c r="P916" s="33" t="s">
        <v>1799</v>
      </c>
      <c r="Q916" s="33"/>
      <c r="R916" s="4" t="s">
        <v>2057</v>
      </c>
      <c r="S916" s="4"/>
      <c r="T916" s="265">
        <v>2020</v>
      </c>
      <c r="U916" s="127" t="s">
        <v>7558</v>
      </c>
      <c r="V916" s="33" t="s">
        <v>4959</v>
      </c>
      <c r="W916" s="1"/>
    </row>
    <row r="917" spans="1:23" ht="13.5" customHeight="1">
      <c r="A917" s="4">
        <v>4</v>
      </c>
      <c r="B917" s="4"/>
      <c r="C917" s="64">
        <v>2723</v>
      </c>
      <c r="D917" s="64">
        <v>2703</v>
      </c>
      <c r="E917" s="211" t="e">
        <f t="shared" si="57"/>
        <v>#REF!</v>
      </c>
      <c r="F917" s="64" t="e">
        <f t="shared" si="58"/>
        <v>#REF!</v>
      </c>
      <c r="G917" s="64"/>
      <c r="H917" s="4"/>
      <c r="I917" s="4" t="s">
        <v>1350</v>
      </c>
      <c r="J917" s="4" t="s">
        <v>1370</v>
      </c>
      <c r="K917" s="4" t="s">
        <v>4204</v>
      </c>
      <c r="L917" s="33"/>
      <c r="M917" s="33" t="s">
        <v>4203</v>
      </c>
      <c r="N917" s="33"/>
      <c r="O917" s="33"/>
      <c r="P917" s="33" t="s">
        <v>4205</v>
      </c>
      <c r="Q917" s="33"/>
      <c r="R917" s="4" t="s">
        <v>4206</v>
      </c>
      <c r="S917" s="4" t="s">
        <v>4208</v>
      </c>
      <c r="T917" s="265">
        <v>2020</v>
      </c>
      <c r="U917" s="127" t="s">
        <v>4207</v>
      </c>
      <c r="V917" s="4" t="s">
        <v>4207</v>
      </c>
      <c r="W917" s="1"/>
    </row>
    <row r="918" spans="1:23" ht="13.5" customHeight="1">
      <c r="A918" s="4">
        <v>4</v>
      </c>
      <c r="B918" s="6"/>
      <c r="C918" s="64">
        <v>2723</v>
      </c>
      <c r="D918" s="64">
        <v>2703</v>
      </c>
      <c r="E918" s="211" t="e">
        <f t="shared" si="57"/>
        <v>#REF!</v>
      </c>
      <c r="F918" s="64" t="e">
        <f t="shared" si="58"/>
        <v>#REF!</v>
      </c>
      <c r="G918" s="64"/>
      <c r="H918" s="6"/>
      <c r="I918" s="6" t="s">
        <v>1362</v>
      </c>
      <c r="J918" s="8" t="s">
        <v>1370</v>
      </c>
      <c r="K918" s="4" t="s">
        <v>1014</v>
      </c>
      <c r="L918" s="52">
        <v>43</v>
      </c>
      <c r="M918" s="52">
        <v>51</v>
      </c>
      <c r="N918" s="52"/>
      <c r="O918" s="52"/>
      <c r="P918" s="6" t="s">
        <v>1016</v>
      </c>
      <c r="Q918" s="10"/>
      <c r="R918" s="6" t="s">
        <v>1015</v>
      </c>
      <c r="S918" s="6" t="s">
        <v>1013</v>
      </c>
      <c r="T918" s="265">
        <v>2020</v>
      </c>
      <c r="U918" s="6" t="s">
        <v>7559</v>
      </c>
      <c r="V918" s="13" t="s">
        <v>5481</v>
      </c>
      <c r="W918" s="1"/>
    </row>
    <row r="919" spans="1:23" ht="13.5" customHeight="1">
      <c r="A919" s="4">
        <v>4</v>
      </c>
      <c r="B919" s="6"/>
      <c r="C919" s="64">
        <v>2723</v>
      </c>
      <c r="D919" s="64">
        <v>2703</v>
      </c>
      <c r="E919" s="211" t="e">
        <f t="shared" si="57"/>
        <v>#REF!</v>
      </c>
      <c r="F919" s="64" t="e">
        <f>IF(G919="",#REF!,G919)</f>
        <v>#REF!</v>
      </c>
      <c r="G919" s="64"/>
      <c r="H919" s="6"/>
      <c r="I919" s="6" t="s">
        <v>1362</v>
      </c>
      <c r="J919" s="8" t="s">
        <v>1370</v>
      </c>
      <c r="K919" s="4" t="s">
        <v>5487</v>
      </c>
      <c r="L919" s="52"/>
      <c r="M919" s="52" t="s">
        <v>3301</v>
      </c>
      <c r="N919" s="52"/>
      <c r="O919" s="52"/>
      <c r="P919" s="6" t="s">
        <v>5483</v>
      </c>
      <c r="Q919" s="194" t="s">
        <v>5484</v>
      </c>
      <c r="R919" s="6" t="s">
        <v>5485</v>
      </c>
      <c r="S919" s="6" t="s">
        <v>5486</v>
      </c>
      <c r="T919" s="265">
        <v>2020</v>
      </c>
      <c r="U919" s="127" t="s">
        <v>6219</v>
      </c>
      <c r="V919" s="13" t="s">
        <v>6219</v>
      </c>
      <c r="W919" s="1"/>
    </row>
    <row r="920" spans="1:23" ht="13.5" customHeight="1">
      <c r="A920" s="4">
        <v>4</v>
      </c>
      <c r="B920" s="6"/>
      <c r="C920" s="64">
        <v>2723</v>
      </c>
      <c r="D920" s="64">
        <v>2703</v>
      </c>
      <c r="E920" s="211" t="e">
        <f t="shared" si="57"/>
        <v>#REF!</v>
      </c>
      <c r="F920" s="64" t="e">
        <f t="shared" si="58"/>
        <v>#REF!</v>
      </c>
      <c r="G920" s="64"/>
      <c r="H920" s="6"/>
      <c r="I920" s="6" t="s">
        <v>5659</v>
      </c>
      <c r="J920" s="173" t="s">
        <v>1370</v>
      </c>
      <c r="K920" s="173" t="s">
        <v>1010</v>
      </c>
      <c r="L920" s="173"/>
      <c r="M920" s="173" t="s">
        <v>1895</v>
      </c>
      <c r="N920" s="173"/>
      <c r="O920" s="173"/>
      <c r="P920" s="173" t="s">
        <v>1012</v>
      </c>
      <c r="Q920" s="173" t="s">
        <v>5482</v>
      </c>
      <c r="R920" s="173" t="s">
        <v>1011</v>
      </c>
      <c r="S920" s="173" t="s">
        <v>1009</v>
      </c>
      <c r="T920" s="140">
        <v>2019</v>
      </c>
      <c r="U920" s="237"/>
      <c r="V920" s="13" t="s">
        <v>6220</v>
      </c>
      <c r="W920" s="1" t="s">
        <v>6563</v>
      </c>
    </row>
    <row r="921" spans="1:23" ht="13.5" customHeight="1">
      <c r="A921" s="63">
        <v>4</v>
      </c>
      <c r="B921" s="65">
        <v>3.3</v>
      </c>
      <c r="C921" s="64">
        <v>2729</v>
      </c>
      <c r="D921" s="64">
        <v>2709</v>
      </c>
      <c r="E921" s="211" t="e">
        <f t="shared" si="57"/>
        <v>#REF!</v>
      </c>
      <c r="F921" s="64" t="e">
        <f t="shared" si="58"/>
        <v>#REF!</v>
      </c>
      <c r="G921" s="64"/>
      <c r="H921" s="65" t="s">
        <v>7560</v>
      </c>
      <c r="I921" s="64" t="s">
        <v>2245</v>
      </c>
      <c r="J921" s="64" t="s">
        <v>1429</v>
      </c>
      <c r="K921" s="117" t="s">
        <v>3757</v>
      </c>
      <c r="L921" s="69"/>
      <c r="M921" s="69" t="s">
        <v>3684</v>
      </c>
      <c r="N921" s="69"/>
      <c r="O921" s="69"/>
      <c r="P921" s="66" t="s">
        <v>2744</v>
      </c>
      <c r="Q921" s="66"/>
      <c r="R921" s="66" t="s">
        <v>3756</v>
      </c>
      <c r="S921" s="66"/>
      <c r="T921" s="267">
        <v>2020</v>
      </c>
      <c r="U921" s="127" t="s">
        <v>3385</v>
      </c>
      <c r="V921" s="13" t="s">
        <v>3385</v>
      </c>
    </row>
    <row r="922" spans="1:23" ht="13.5" customHeight="1">
      <c r="A922" s="63">
        <v>4</v>
      </c>
      <c r="B922" s="65">
        <v>0.9</v>
      </c>
      <c r="C922" s="64">
        <v>2729</v>
      </c>
      <c r="D922" s="64">
        <v>2709</v>
      </c>
      <c r="E922" s="211" t="e">
        <f t="shared" ref="E922:E923" si="59">C922+F922</f>
        <v>#REF!</v>
      </c>
      <c r="F922" s="64" t="e">
        <f t="shared" ref="F922:F923" si="60">IF(G922="",F921,G922)</f>
        <v>#REF!</v>
      </c>
      <c r="G922" s="64"/>
      <c r="H922" s="65" t="s">
        <v>7560</v>
      </c>
      <c r="I922" s="64" t="s">
        <v>2245</v>
      </c>
      <c r="J922" s="64" t="s">
        <v>1429</v>
      </c>
      <c r="K922" s="117" t="s">
        <v>2745</v>
      </c>
      <c r="L922" s="69" t="s">
        <v>3685</v>
      </c>
      <c r="M922" s="157" t="s">
        <v>3529</v>
      </c>
      <c r="N922" s="157"/>
      <c r="O922" s="157"/>
      <c r="P922" s="66" t="s">
        <v>2746</v>
      </c>
      <c r="Q922" s="66" t="s">
        <v>2747</v>
      </c>
      <c r="R922" s="66"/>
      <c r="S922" s="66"/>
      <c r="T922" s="143">
        <v>2021</v>
      </c>
      <c r="U922" s="127" t="s">
        <v>3386</v>
      </c>
      <c r="V922" s="13" t="s">
        <v>3386</v>
      </c>
    </row>
    <row r="923" spans="1:23">
      <c r="A923" s="4">
        <v>4</v>
      </c>
      <c r="B923" s="65">
        <v>0</v>
      </c>
      <c r="C923" s="64">
        <v>2729</v>
      </c>
      <c r="D923" s="64">
        <v>2709</v>
      </c>
      <c r="E923" s="211" t="e">
        <f t="shared" si="59"/>
        <v>#REF!</v>
      </c>
      <c r="F923" s="64" t="e">
        <f t="shared" si="60"/>
        <v>#REF!</v>
      </c>
      <c r="G923" s="64"/>
      <c r="H923" s="65" t="s">
        <v>7560</v>
      </c>
      <c r="I923" s="64" t="s">
        <v>2245</v>
      </c>
      <c r="J923" s="64" t="s">
        <v>1429</v>
      </c>
      <c r="K923" s="117" t="s">
        <v>3675</v>
      </c>
      <c r="L923" s="69" t="s">
        <v>3686</v>
      </c>
      <c r="M923" s="69" t="s">
        <v>642</v>
      </c>
      <c r="N923" s="69"/>
      <c r="O923" s="69"/>
      <c r="P923" s="66" t="s">
        <v>2748</v>
      </c>
      <c r="Q923" s="66"/>
      <c r="R923" s="66" t="s">
        <v>3680</v>
      </c>
      <c r="S923" s="66"/>
      <c r="T923" s="265">
        <v>2020</v>
      </c>
      <c r="U923" s="127" t="s">
        <v>3387</v>
      </c>
      <c r="V923" s="13" t="s">
        <v>3387</v>
      </c>
    </row>
    <row r="924" spans="1:23">
      <c r="A924" s="4">
        <v>4</v>
      </c>
      <c r="B924" s="65"/>
      <c r="C924" s="64">
        <v>2739</v>
      </c>
      <c r="D924" s="64">
        <v>2717</v>
      </c>
      <c r="E924" s="211">
        <f t="shared" ref="E924:E982" si="61">C924+F924</f>
        <v>2717</v>
      </c>
      <c r="F924" s="64">
        <f t="shared" ref="F924:F982" si="62">IF(G924="",F923,G924)</f>
        <v>-22</v>
      </c>
      <c r="G924" s="64">
        <v>-22</v>
      </c>
      <c r="H924" s="65"/>
      <c r="I924" s="64" t="s">
        <v>1350</v>
      </c>
      <c r="J924" s="64" t="s">
        <v>5769</v>
      </c>
      <c r="K924" s="117" t="s">
        <v>5770</v>
      </c>
      <c r="L924" s="69"/>
      <c r="M924" s="69" t="s">
        <v>4458</v>
      </c>
      <c r="N924" s="69"/>
      <c r="O924" s="69"/>
      <c r="P924" s="66" t="s">
        <v>5772</v>
      </c>
      <c r="Q924" s="66"/>
      <c r="R924" s="66" t="s">
        <v>5773</v>
      </c>
      <c r="S924" s="66"/>
      <c r="T924" s="265">
        <v>2020</v>
      </c>
      <c r="U924" s="127" t="s">
        <v>5774</v>
      </c>
      <c r="V924" s="13" t="s">
        <v>5774</v>
      </c>
    </row>
    <row r="925" spans="1:23">
      <c r="A925" s="4">
        <v>4</v>
      </c>
      <c r="B925" s="65"/>
      <c r="C925" s="64">
        <v>2739</v>
      </c>
      <c r="D925" s="64">
        <v>2717</v>
      </c>
      <c r="E925" s="211">
        <f t="shared" si="61"/>
        <v>2717</v>
      </c>
      <c r="F925" s="64">
        <f t="shared" si="62"/>
        <v>-22</v>
      </c>
      <c r="G925" s="64"/>
      <c r="H925" s="65"/>
      <c r="I925" s="64" t="s">
        <v>1350</v>
      </c>
      <c r="J925" s="64" t="s">
        <v>5769</v>
      </c>
      <c r="K925" s="117" t="s">
        <v>7562</v>
      </c>
      <c r="L925" s="69"/>
      <c r="M925" s="69" t="s">
        <v>5778</v>
      </c>
      <c r="N925" s="69"/>
      <c r="O925" s="69"/>
      <c r="P925" s="66" t="s">
        <v>5776</v>
      </c>
      <c r="Q925" s="66"/>
      <c r="R925" s="66" t="s">
        <v>5775</v>
      </c>
      <c r="S925" s="66"/>
      <c r="T925" s="265">
        <v>2020</v>
      </c>
      <c r="U925" s="127" t="s">
        <v>7561</v>
      </c>
      <c r="V925" s="13" t="s">
        <v>5777</v>
      </c>
    </row>
    <row r="926" spans="1:23">
      <c r="A926" s="4">
        <v>4</v>
      </c>
      <c r="B926" s="65"/>
      <c r="C926" s="64">
        <v>2739</v>
      </c>
      <c r="D926" s="64">
        <v>2717</v>
      </c>
      <c r="E926" s="211">
        <f t="shared" si="61"/>
        <v>2717</v>
      </c>
      <c r="F926" s="64">
        <f t="shared" si="62"/>
        <v>-22</v>
      </c>
      <c r="G926" s="64"/>
      <c r="H926" s="65"/>
      <c r="I926" s="64" t="s">
        <v>1350</v>
      </c>
      <c r="J926" s="64" t="s">
        <v>5769</v>
      </c>
      <c r="K926" s="117" t="s">
        <v>5779</v>
      </c>
      <c r="L926" s="69"/>
      <c r="M926" s="69" t="s">
        <v>5780</v>
      </c>
      <c r="N926" s="69"/>
      <c r="O926" s="69"/>
      <c r="P926" s="66" t="s">
        <v>5781</v>
      </c>
      <c r="Q926" s="66"/>
      <c r="R926" s="66" t="s">
        <v>5782</v>
      </c>
      <c r="S926" s="66"/>
      <c r="T926" s="265">
        <v>2020</v>
      </c>
      <c r="U926" s="127" t="s">
        <v>5783</v>
      </c>
      <c r="V926" s="13" t="s">
        <v>5783</v>
      </c>
    </row>
    <row r="927" spans="1:23">
      <c r="A927" s="4">
        <v>4</v>
      </c>
      <c r="B927" s="65"/>
      <c r="C927" s="64">
        <v>2739</v>
      </c>
      <c r="D927" s="64">
        <v>2717</v>
      </c>
      <c r="E927" s="211">
        <f t="shared" si="61"/>
        <v>2717</v>
      </c>
      <c r="F927" s="64">
        <f t="shared" si="62"/>
        <v>-22</v>
      </c>
      <c r="G927" s="64"/>
      <c r="H927" s="65"/>
      <c r="I927" s="64" t="s">
        <v>1350</v>
      </c>
      <c r="J927" s="64" t="s">
        <v>5769</v>
      </c>
      <c r="K927" s="117" t="s">
        <v>5771</v>
      </c>
      <c r="L927" s="69"/>
      <c r="M927" s="69" t="s">
        <v>1911</v>
      </c>
      <c r="N927" s="69"/>
      <c r="O927" s="69"/>
      <c r="P927" s="66" t="s">
        <v>5784</v>
      </c>
      <c r="Q927" s="66"/>
      <c r="R927" s="66" t="s">
        <v>5785</v>
      </c>
      <c r="S927" s="66"/>
      <c r="T927" s="265">
        <v>2020</v>
      </c>
      <c r="U927" s="127" t="s">
        <v>5786</v>
      </c>
      <c r="V927" s="13" t="s">
        <v>5786</v>
      </c>
    </row>
    <row r="928" spans="1:23">
      <c r="A928" s="4">
        <v>4</v>
      </c>
      <c r="B928" s="65"/>
      <c r="C928" s="64">
        <v>2739</v>
      </c>
      <c r="D928" s="64">
        <v>2717</v>
      </c>
      <c r="E928" s="211">
        <f t="shared" si="61"/>
        <v>2717</v>
      </c>
      <c r="F928" s="64">
        <f t="shared" si="62"/>
        <v>-22</v>
      </c>
      <c r="G928" s="64"/>
      <c r="H928" s="65"/>
      <c r="I928" s="64" t="s">
        <v>1350</v>
      </c>
      <c r="J928" s="64" t="s">
        <v>5769</v>
      </c>
      <c r="K928" s="117" t="s">
        <v>5787</v>
      </c>
      <c r="L928" s="69"/>
      <c r="M928" s="69" t="s">
        <v>4760</v>
      </c>
      <c r="N928" s="69"/>
      <c r="O928" s="69"/>
      <c r="P928" s="66" t="s">
        <v>5788</v>
      </c>
      <c r="Q928" s="66"/>
      <c r="R928" s="66" t="s">
        <v>5789</v>
      </c>
      <c r="S928" s="66"/>
      <c r="T928" s="272">
        <v>2021</v>
      </c>
      <c r="U928" s="66" t="s">
        <v>7563</v>
      </c>
      <c r="V928" s="13" t="s">
        <v>5790</v>
      </c>
    </row>
    <row r="929" spans="1:23" ht="15">
      <c r="A929" s="4">
        <v>4</v>
      </c>
      <c r="B929" s="65"/>
      <c r="C929" s="64">
        <v>2739</v>
      </c>
      <c r="D929" s="64">
        <v>2717</v>
      </c>
      <c r="E929" s="211">
        <f t="shared" si="61"/>
        <v>2717</v>
      </c>
      <c r="F929" s="64">
        <f t="shared" si="62"/>
        <v>-22</v>
      </c>
      <c r="G929" s="64"/>
      <c r="H929" s="65"/>
      <c r="I929" s="64" t="s">
        <v>1350</v>
      </c>
      <c r="J929" s="64" t="s">
        <v>5769</v>
      </c>
      <c r="K929" s="117" t="s">
        <v>7564</v>
      </c>
      <c r="L929" s="69"/>
      <c r="M929" s="69" t="s">
        <v>1297</v>
      </c>
      <c r="N929" s="69"/>
      <c r="O929" s="69"/>
      <c r="P929" s="66" t="s">
        <v>5792</v>
      </c>
      <c r="Q929" s="66"/>
      <c r="R929" s="66" t="s">
        <v>5793</v>
      </c>
      <c r="S929" s="66"/>
      <c r="T929" s="265">
        <v>2020</v>
      </c>
      <c r="U929" s="237"/>
      <c r="V929" s="13" t="s">
        <v>5794</v>
      </c>
    </row>
    <row r="930" spans="1:23">
      <c r="A930" s="4">
        <v>4</v>
      </c>
      <c r="B930" s="65"/>
      <c r="C930" s="64">
        <v>2739</v>
      </c>
      <c r="D930" s="64">
        <v>2717</v>
      </c>
      <c r="E930" s="211">
        <f t="shared" si="61"/>
        <v>2717</v>
      </c>
      <c r="F930" s="64">
        <f t="shared" si="62"/>
        <v>-22</v>
      </c>
      <c r="G930" s="64"/>
      <c r="H930" s="65"/>
      <c r="I930" s="64" t="s">
        <v>2245</v>
      </c>
      <c r="J930" s="64" t="s">
        <v>5769</v>
      </c>
      <c r="K930" s="117" t="s">
        <v>5796</v>
      </c>
      <c r="L930" s="69"/>
      <c r="M930" s="69"/>
      <c r="N930" s="69"/>
      <c r="O930" s="69"/>
      <c r="P930" s="66" t="s">
        <v>5797</v>
      </c>
      <c r="Q930" s="66"/>
      <c r="R930" s="66" t="s">
        <v>5798</v>
      </c>
      <c r="S930" s="66"/>
      <c r="T930" s="265">
        <v>2020</v>
      </c>
      <c r="U930" s="66" t="s">
        <v>7567</v>
      </c>
      <c r="V930" s="13" t="s">
        <v>5799</v>
      </c>
    </row>
    <row r="931" spans="1:23">
      <c r="A931" s="4">
        <v>4</v>
      </c>
      <c r="B931" s="65"/>
      <c r="C931" s="64">
        <v>2745</v>
      </c>
      <c r="D931" s="64">
        <v>2723</v>
      </c>
      <c r="E931" s="211">
        <f t="shared" ref="E931" si="63">C931+F931</f>
        <v>2723</v>
      </c>
      <c r="F931" s="64">
        <f>IF(G931="",F929,G931)</f>
        <v>-22</v>
      </c>
      <c r="G931" s="64"/>
      <c r="H931" s="65"/>
      <c r="I931" s="64" t="s">
        <v>1350</v>
      </c>
      <c r="J931" s="64" t="s">
        <v>5791</v>
      </c>
      <c r="K931" s="64" t="s">
        <v>7566</v>
      </c>
      <c r="L931" s="64"/>
      <c r="M931" s="64">
        <v>45</v>
      </c>
      <c r="N931" s="64"/>
      <c r="O931" s="64"/>
      <c r="P931" s="64" t="s">
        <v>5795</v>
      </c>
      <c r="Q931" s="64"/>
      <c r="R931" s="64" t="s">
        <v>7565</v>
      </c>
      <c r="S931" s="64"/>
      <c r="T931" s="265">
        <v>2020</v>
      </c>
      <c r="U931" s="127"/>
      <c r="V931" s="13"/>
    </row>
    <row r="932" spans="1:23">
      <c r="A932" s="4">
        <v>4</v>
      </c>
      <c r="B932" s="65"/>
      <c r="C932" s="64">
        <v>2745</v>
      </c>
      <c r="D932" s="64">
        <v>2723</v>
      </c>
      <c r="E932" s="211" t="e">
        <f t="shared" si="61"/>
        <v>#REF!</v>
      </c>
      <c r="F932" s="64" t="e">
        <f>IF(G932="",#REF!,G932)</f>
        <v>#REF!</v>
      </c>
      <c r="G932" s="64"/>
      <c r="H932" s="65"/>
      <c r="I932" s="64" t="s">
        <v>2245</v>
      </c>
      <c r="J932" s="64" t="s">
        <v>5791</v>
      </c>
      <c r="K932" s="117" t="s">
        <v>5800</v>
      </c>
      <c r="L932" s="69"/>
      <c r="M932" s="69"/>
      <c r="N932" s="69"/>
      <c r="O932" s="69"/>
      <c r="P932" s="66" t="s">
        <v>5807</v>
      </c>
      <c r="Q932" s="66"/>
      <c r="R932" s="66" t="s">
        <v>5801</v>
      </c>
      <c r="S932" s="66"/>
      <c r="T932" s="265">
        <v>2020</v>
      </c>
      <c r="U932" s="127" t="s">
        <v>5802</v>
      </c>
      <c r="V932" s="13" t="s">
        <v>5802</v>
      </c>
    </row>
    <row r="933" spans="1:23">
      <c r="A933" s="4">
        <v>4</v>
      </c>
      <c r="B933" s="65"/>
      <c r="C933" s="64">
        <v>2751</v>
      </c>
      <c r="D933" s="64">
        <v>2729</v>
      </c>
      <c r="E933" s="211" t="e">
        <f t="shared" si="61"/>
        <v>#REF!</v>
      </c>
      <c r="F933" s="64" t="e">
        <f t="shared" si="62"/>
        <v>#REF!</v>
      </c>
      <c r="G933" s="64"/>
      <c r="H933" s="65"/>
      <c r="I933" s="64" t="s">
        <v>1350</v>
      </c>
      <c r="J933" s="64" t="s">
        <v>5803</v>
      </c>
      <c r="K933" s="117" t="s">
        <v>7569</v>
      </c>
      <c r="L933" s="69"/>
      <c r="M933" s="69" t="s">
        <v>7568</v>
      </c>
      <c r="N933" s="69"/>
      <c r="O933" s="69"/>
      <c r="P933" s="66" t="s">
        <v>5806</v>
      </c>
      <c r="Q933" s="66"/>
      <c r="R933" s="66" t="s">
        <v>5804</v>
      </c>
      <c r="S933" s="66"/>
      <c r="T933" s="265">
        <v>2020</v>
      </c>
      <c r="U933" s="127" t="s">
        <v>5805</v>
      </c>
      <c r="V933" s="13" t="s">
        <v>5805</v>
      </c>
    </row>
    <row r="934" spans="1:23">
      <c r="A934" s="4">
        <v>4</v>
      </c>
      <c r="B934" s="65">
        <v>0.7</v>
      </c>
      <c r="C934" s="64">
        <v>2758</v>
      </c>
      <c r="D934" s="64">
        <v>2736</v>
      </c>
      <c r="E934" s="211" t="e">
        <f t="shared" si="61"/>
        <v>#REF!</v>
      </c>
      <c r="F934" s="64" t="e">
        <f t="shared" si="62"/>
        <v>#REF!</v>
      </c>
      <c r="G934" s="64"/>
      <c r="H934" s="65">
        <v>0.7</v>
      </c>
      <c r="I934" s="64" t="s">
        <v>2245</v>
      </c>
      <c r="J934" s="64" t="s">
        <v>1025</v>
      </c>
      <c r="K934" s="117" t="s">
        <v>3676</v>
      </c>
      <c r="L934" s="69" t="s">
        <v>3687</v>
      </c>
      <c r="M934" s="69" t="s">
        <v>3677</v>
      </c>
      <c r="N934" s="69"/>
      <c r="O934" s="69"/>
      <c r="P934" s="66" t="s">
        <v>2749</v>
      </c>
      <c r="Q934" s="66" t="s">
        <v>3678</v>
      </c>
      <c r="R934" s="66" t="s">
        <v>3681</v>
      </c>
      <c r="S934" s="66"/>
      <c r="T934" s="265">
        <v>2020</v>
      </c>
      <c r="U934" s="127" t="s">
        <v>3388</v>
      </c>
      <c r="V934" s="13" t="s">
        <v>3388</v>
      </c>
    </row>
    <row r="935" spans="1:23">
      <c r="A935" s="4">
        <v>4</v>
      </c>
      <c r="B935" s="6"/>
      <c r="C935" s="64">
        <v>2758</v>
      </c>
      <c r="D935" s="64">
        <v>2736</v>
      </c>
      <c r="E935" s="211" t="e">
        <f t="shared" si="61"/>
        <v>#REF!</v>
      </c>
      <c r="F935" s="64" t="e">
        <f t="shared" si="62"/>
        <v>#REF!</v>
      </c>
      <c r="G935" s="64"/>
      <c r="H935" s="6"/>
      <c r="I935" s="7" t="s">
        <v>1350</v>
      </c>
      <c r="J935" s="7" t="s">
        <v>1025</v>
      </c>
      <c r="K935" s="7" t="s">
        <v>4957</v>
      </c>
      <c r="L935" s="53"/>
      <c r="M935" s="53" t="s">
        <v>6708</v>
      </c>
      <c r="N935" s="53"/>
      <c r="O935" s="53"/>
      <c r="P935" s="7" t="s">
        <v>155</v>
      </c>
      <c r="Q935" s="25"/>
      <c r="R935" s="7" t="s">
        <v>156</v>
      </c>
      <c r="S935" s="7"/>
      <c r="T935" s="265">
        <v>2020</v>
      </c>
      <c r="U935" s="127" t="s">
        <v>3176</v>
      </c>
      <c r="V935" s="10" t="s">
        <v>3176</v>
      </c>
      <c r="W935" s="1"/>
    </row>
    <row r="936" spans="1:23">
      <c r="A936" s="4">
        <v>4</v>
      </c>
      <c r="B936" s="6"/>
      <c r="C936" s="64">
        <v>2758</v>
      </c>
      <c r="D936" s="64">
        <v>2736</v>
      </c>
      <c r="E936" s="211" t="e">
        <f t="shared" si="61"/>
        <v>#REF!</v>
      </c>
      <c r="F936" s="64" t="e">
        <f t="shared" si="62"/>
        <v>#REF!</v>
      </c>
      <c r="G936" s="64"/>
      <c r="H936" s="6"/>
      <c r="I936" s="6" t="s">
        <v>1350</v>
      </c>
      <c r="J936" s="6" t="s">
        <v>1025</v>
      </c>
      <c r="K936" s="7" t="s">
        <v>3177</v>
      </c>
      <c r="L936" s="52"/>
      <c r="M936" s="52" t="s">
        <v>3179</v>
      </c>
      <c r="N936" s="52"/>
      <c r="O936" s="52"/>
      <c r="P936" s="6" t="s">
        <v>3180</v>
      </c>
      <c r="Q936" s="10"/>
      <c r="R936" s="6" t="s">
        <v>3178</v>
      </c>
      <c r="S936" s="6"/>
      <c r="T936" s="140">
        <v>2019</v>
      </c>
      <c r="U936" s="127"/>
      <c r="V936" s="13" t="s">
        <v>4958</v>
      </c>
      <c r="W936" s="1"/>
    </row>
    <row r="937" spans="1:23">
      <c r="A937" s="4">
        <v>4</v>
      </c>
      <c r="B937" s="6"/>
      <c r="C937" s="64">
        <v>2758</v>
      </c>
      <c r="D937" s="64">
        <v>2736</v>
      </c>
      <c r="E937" s="211" t="e">
        <f t="shared" si="61"/>
        <v>#REF!</v>
      </c>
      <c r="F937" s="64" t="e">
        <f t="shared" si="62"/>
        <v>#REF!</v>
      </c>
      <c r="G937" s="64"/>
      <c r="H937" s="6"/>
      <c r="I937" s="6" t="s">
        <v>1362</v>
      </c>
      <c r="J937" s="6" t="s">
        <v>1025</v>
      </c>
      <c r="K937" s="7" t="s">
        <v>5489</v>
      </c>
      <c r="L937" s="52"/>
      <c r="M937" s="52" t="s">
        <v>6707</v>
      </c>
      <c r="N937" s="52"/>
      <c r="O937" s="52"/>
      <c r="P937" s="6" t="s">
        <v>5491</v>
      </c>
      <c r="Q937" s="6" t="s">
        <v>5490</v>
      </c>
      <c r="R937" s="6" t="s">
        <v>5492</v>
      </c>
      <c r="S937" s="6"/>
      <c r="T937" s="140">
        <v>2019</v>
      </c>
      <c r="U937" s="6" t="s">
        <v>5488</v>
      </c>
      <c r="V937" s="13" t="s">
        <v>5488</v>
      </c>
      <c r="W937" s="1"/>
    </row>
    <row r="938" spans="1:23">
      <c r="A938" s="4">
        <v>4</v>
      </c>
      <c r="B938" s="6"/>
      <c r="C938" s="64">
        <v>2762</v>
      </c>
      <c r="D938" s="64">
        <v>2740</v>
      </c>
      <c r="E938" s="211" t="e">
        <f t="shared" si="61"/>
        <v>#REF!</v>
      </c>
      <c r="F938" s="64" t="e">
        <f t="shared" si="62"/>
        <v>#REF!</v>
      </c>
      <c r="G938" s="64"/>
      <c r="H938" s="6"/>
      <c r="I938" s="6" t="s">
        <v>2249</v>
      </c>
      <c r="J938" s="6" t="s">
        <v>1021</v>
      </c>
      <c r="K938" s="117" t="s">
        <v>1024</v>
      </c>
      <c r="L938" s="52"/>
      <c r="M938" s="52" t="s">
        <v>4211</v>
      </c>
      <c r="N938" s="52"/>
      <c r="O938" s="52"/>
      <c r="P938" s="6" t="s">
        <v>1023</v>
      </c>
      <c r="Q938" s="10"/>
      <c r="R938" s="6" t="s">
        <v>673</v>
      </c>
      <c r="S938" s="6" t="s">
        <v>1022</v>
      </c>
      <c r="T938" s="265">
        <v>2020</v>
      </c>
      <c r="U938" s="127" t="s">
        <v>5493</v>
      </c>
      <c r="V938" s="13" t="s">
        <v>5493</v>
      </c>
      <c r="W938" s="1"/>
    </row>
    <row r="939" spans="1:23">
      <c r="A939" s="4">
        <v>4</v>
      </c>
      <c r="B939" s="65">
        <v>0</v>
      </c>
      <c r="C939" s="64">
        <v>2775</v>
      </c>
      <c r="D939" s="64">
        <v>2751</v>
      </c>
      <c r="E939" s="211">
        <f t="shared" si="61"/>
        <v>2751</v>
      </c>
      <c r="F939" s="64">
        <f t="shared" si="62"/>
        <v>-24</v>
      </c>
      <c r="G939" s="64">
        <v>-24</v>
      </c>
      <c r="H939" s="65">
        <v>0</v>
      </c>
      <c r="I939" s="64" t="s">
        <v>2245</v>
      </c>
      <c r="J939" s="6" t="s">
        <v>1898</v>
      </c>
      <c r="K939" s="117" t="s">
        <v>3679</v>
      </c>
      <c r="L939" s="69" t="s">
        <v>3688</v>
      </c>
      <c r="M939" s="69" t="s">
        <v>3455</v>
      </c>
      <c r="N939" s="69"/>
      <c r="O939" s="69"/>
      <c r="P939" s="66" t="s">
        <v>2750</v>
      </c>
      <c r="Q939" s="66" t="s">
        <v>2751</v>
      </c>
      <c r="R939" s="66" t="s">
        <v>3682</v>
      </c>
      <c r="S939" s="66"/>
      <c r="T939" s="140">
        <v>2019</v>
      </c>
      <c r="U939" s="127" t="s">
        <v>3389</v>
      </c>
      <c r="V939" s="13" t="s">
        <v>3389</v>
      </c>
    </row>
    <row r="940" spans="1:23">
      <c r="A940" s="4">
        <v>4</v>
      </c>
      <c r="B940" s="65">
        <v>0</v>
      </c>
      <c r="C940" s="64">
        <v>2775</v>
      </c>
      <c r="D940" s="64">
        <v>2751</v>
      </c>
      <c r="E940" s="211">
        <f t="shared" si="61"/>
        <v>2751</v>
      </c>
      <c r="F940" s="64">
        <f t="shared" si="62"/>
        <v>-24</v>
      </c>
      <c r="G940" s="64"/>
      <c r="H940" s="65">
        <v>0</v>
      </c>
      <c r="I940" s="64" t="s">
        <v>2245</v>
      </c>
      <c r="J940" s="6" t="s">
        <v>1898</v>
      </c>
      <c r="K940" s="117" t="s">
        <v>2752</v>
      </c>
      <c r="L940" s="69" t="s">
        <v>2753</v>
      </c>
      <c r="M940" s="69" t="s">
        <v>3715</v>
      </c>
      <c r="N940" s="69"/>
      <c r="O940" s="69"/>
      <c r="P940" s="66" t="s">
        <v>2754</v>
      </c>
      <c r="Q940" s="66" t="s">
        <v>2755</v>
      </c>
      <c r="R940" s="66"/>
      <c r="S940" s="66"/>
      <c r="T940" s="267">
        <v>2020</v>
      </c>
      <c r="U940" s="127" t="s">
        <v>3390</v>
      </c>
      <c r="V940" s="13" t="s">
        <v>3390</v>
      </c>
    </row>
    <row r="941" spans="1:23">
      <c r="A941" s="4">
        <v>4</v>
      </c>
      <c r="B941" s="65">
        <v>0</v>
      </c>
      <c r="C941" s="64">
        <v>2776</v>
      </c>
      <c r="D941" s="64">
        <v>2752</v>
      </c>
      <c r="E941" s="211">
        <f t="shared" si="61"/>
        <v>2752</v>
      </c>
      <c r="F941" s="64">
        <f t="shared" si="62"/>
        <v>-24</v>
      </c>
      <c r="G941" s="64"/>
      <c r="H941" s="65">
        <v>0</v>
      </c>
      <c r="I941" s="64" t="s">
        <v>2245</v>
      </c>
      <c r="J941" s="6" t="s">
        <v>1898</v>
      </c>
      <c r="K941" s="117" t="s">
        <v>2756</v>
      </c>
      <c r="L941" s="69" t="s">
        <v>3687</v>
      </c>
      <c r="M941" s="69" t="s">
        <v>4168</v>
      </c>
      <c r="N941" s="69"/>
      <c r="O941" s="69"/>
      <c r="P941" s="66" t="s">
        <v>2757</v>
      </c>
      <c r="Q941" s="66"/>
      <c r="R941" s="66"/>
      <c r="S941" s="66"/>
      <c r="T941" s="267">
        <v>2020</v>
      </c>
      <c r="U941" s="127" t="s">
        <v>3391</v>
      </c>
      <c r="V941" s="13" t="s">
        <v>3391</v>
      </c>
    </row>
    <row r="942" spans="1:23">
      <c r="A942" s="4">
        <v>4</v>
      </c>
      <c r="B942" s="65">
        <v>0.8</v>
      </c>
      <c r="C942" s="64">
        <v>2776</v>
      </c>
      <c r="D942" s="64">
        <v>2752</v>
      </c>
      <c r="E942" s="211">
        <f t="shared" si="61"/>
        <v>2752</v>
      </c>
      <c r="F942" s="64">
        <f t="shared" si="62"/>
        <v>-24</v>
      </c>
      <c r="G942" s="64"/>
      <c r="H942" s="65">
        <v>0.8</v>
      </c>
      <c r="I942" s="64" t="s">
        <v>2245</v>
      </c>
      <c r="J942" s="6" t="s">
        <v>1898</v>
      </c>
      <c r="K942" s="117" t="s">
        <v>4669</v>
      </c>
      <c r="L942" s="69"/>
      <c r="M942" s="69"/>
      <c r="N942" s="69"/>
      <c r="O942" s="69"/>
      <c r="P942" s="66" t="s">
        <v>2758</v>
      </c>
      <c r="Q942" s="66"/>
      <c r="R942" s="66" t="s">
        <v>4668</v>
      </c>
      <c r="S942" s="66"/>
      <c r="T942" s="267">
        <v>2020</v>
      </c>
      <c r="U942" s="127" t="s">
        <v>7570</v>
      </c>
      <c r="V942" s="13" t="s">
        <v>6221</v>
      </c>
    </row>
    <row r="943" spans="1:23">
      <c r="A943" s="4">
        <v>4</v>
      </c>
      <c r="B943" s="6"/>
      <c r="C943" s="64">
        <v>2775</v>
      </c>
      <c r="D943" s="64">
        <v>2751</v>
      </c>
      <c r="E943" s="211">
        <f t="shared" si="61"/>
        <v>2751</v>
      </c>
      <c r="F943" s="64">
        <f t="shared" si="62"/>
        <v>-24</v>
      </c>
      <c r="G943" s="64"/>
      <c r="H943" s="6"/>
      <c r="I943" s="6" t="s">
        <v>1352</v>
      </c>
      <c r="J943" s="6" t="s">
        <v>1898</v>
      </c>
      <c r="K943" s="117" t="s">
        <v>5495</v>
      </c>
      <c r="L943" s="52" t="s">
        <v>647</v>
      </c>
      <c r="M943" s="52"/>
      <c r="N943" s="52"/>
      <c r="O943" s="52"/>
      <c r="P943" s="6" t="s">
        <v>1128</v>
      </c>
      <c r="Q943" s="10" t="s">
        <v>364</v>
      </c>
      <c r="R943" s="162" t="s">
        <v>5494</v>
      </c>
      <c r="S943" s="6" t="s">
        <v>1127</v>
      </c>
      <c r="T943" s="265">
        <v>2020</v>
      </c>
      <c r="U943" s="127" t="s">
        <v>6222</v>
      </c>
      <c r="V943" s="13" t="s">
        <v>6222</v>
      </c>
      <c r="W943" s="1"/>
    </row>
    <row r="944" spans="1:23">
      <c r="A944" s="4">
        <v>4</v>
      </c>
      <c r="B944" s="6"/>
      <c r="C944" s="64">
        <v>2775</v>
      </c>
      <c r="D944" s="64">
        <v>2751</v>
      </c>
      <c r="E944" s="211">
        <f t="shared" si="61"/>
        <v>2751</v>
      </c>
      <c r="F944" s="64">
        <f t="shared" si="62"/>
        <v>-24</v>
      </c>
      <c r="G944" s="64"/>
      <c r="H944" s="6"/>
      <c r="I944" s="6" t="s">
        <v>1350</v>
      </c>
      <c r="J944" s="6" t="s">
        <v>1898</v>
      </c>
      <c r="K944" s="7" t="s">
        <v>4955</v>
      </c>
      <c r="L944" s="52"/>
      <c r="M944" s="52" t="s">
        <v>4956</v>
      </c>
      <c r="N944" s="52"/>
      <c r="O944" s="52"/>
      <c r="P944" s="7" t="s">
        <v>1800</v>
      </c>
      <c r="Q944" s="10"/>
      <c r="R944" s="6" t="s">
        <v>7848</v>
      </c>
      <c r="S944" s="6"/>
      <c r="T944" s="265">
        <v>2020</v>
      </c>
      <c r="U944" s="6" t="s">
        <v>7849</v>
      </c>
      <c r="V944" s="13" t="s">
        <v>6223</v>
      </c>
      <c r="W944" s="1"/>
    </row>
    <row r="945" spans="1:24">
      <c r="A945" s="4">
        <v>4</v>
      </c>
      <c r="B945" s="6"/>
      <c r="C945" s="64">
        <v>2775</v>
      </c>
      <c r="D945" s="64">
        <v>2751</v>
      </c>
      <c r="E945" s="211">
        <f t="shared" si="61"/>
        <v>2751</v>
      </c>
      <c r="F945" s="64">
        <f t="shared" si="62"/>
        <v>-24</v>
      </c>
      <c r="G945" s="64"/>
      <c r="H945" s="6"/>
      <c r="I945" s="6" t="s">
        <v>1350</v>
      </c>
      <c r="J945" s="6" t="s">
        <v>1898</v>
      </c>
      <c r="K945" s="7" t="s">
        <v>2061</v>
      </c>
      <c r="L945" s="52"/>
      <c r="M945" s="52" t="s">
        <v>3850</v>
      </c>
      <c r="N945" s="52"/>
      <c r="O945" s="52"/>
      <c r="P945" s="7" t="s">
        <v>1801</v>
      </c>
      <c r="Q945" s="10"/>
      <c r="R945" s="6" t="s">
        <v>4218</v>
      </c>
      <c r="S945" s="6" t="s">
        <v>4219</v>
      </c>
      <c r="T945" s="265">
        <v>2020</v>
      </c>
      <c r="U945" s="127" t="s">
        <v>3181</v>
      </c>
      <c r="V945" s="10" t="s">
        <v>3181</v>
      </c>
      <c r="W945" s="1"/>
    </row>
    <row r="946" spans="1:24">
      <c r="A946" s="4">
        <v>4</v>
      </c>
      <c r="B946" s="6"/>
      <c r="C946" s="64">
        <v>2775</v>
      </c>
      <c r="D946" s="64">
        <v>2751</v>
      </c>
      <c r="E946" s="211">
        <f t="shared" si="61"/>
        <v>2751</v>
      </c>
      <c r="F946" s="64">
        <f t="shared" si="62"/>
        <v>-24</v>
      </c>
      <c r="G946" s="64"/>
      <c r="H946" s="6"/>
      <c r="I946" s="6" t="s">
        <v>1350</v>
      </c>
      <c r="J946" s="6" t="s">
        <v>1898</v>
      </c>
      <c r="K946" s="7" t="s">
        <v>2063</v>
      </c>
      <c r="L946" s="52"/>
      <c r="M946" s="52" t="s">
        <v>3301</v>
      </c>
      <c r="N946" s="52"/>
      <c r="O946" s="52"/>
      <c r="P946" s="6" t="s">
        <v>2064</v>
      </c>
      <c r="Q946" s="10"/>
      <c r="R946" s="6" t="s">
        <v>2065</v>
      </c>
      <c r="S946" s="6"/>
      <c r="T946" s="265">
        <v>2020</v>
      </c>
      <c r="U946" s="127" t="s">
        <v>6224</v>
      </c>
      <c r="V946" s="13" t="s">
        <v>6224</v>
      </c>
      <c r="W946" s="1"/>
    </row>
    <row r="947" spans="1:24">
      <c r="A947" s="4">
        <v>4</v>
      </c>
      <c r="B947" s="6"/>
      <c r="C947" s="64">
        <v>2775</v>
      </c>
      <c r="D947" s="64">
        <v>2751</v>
      </c>
      <c r="E947" s="211">
        <f t="shared" si="61"/>
        <v>2751</v>
      </c>
      <c r="F947" s="64">
        <f t="shared" si="62"/>
        <v>-24</v>
      </c>
      <c r="G947" s="64"/>
      <c r="H947" s="6"/>
      <c r="I947" s="6" t="s">
        <v>1350</v>
      </c>
      <c r="J947" s="6" t="s">
        <v>1898</v>
      </c>
      <c r="K947" s="7" t="s">
        <v>2066</v>
      </c>
      <c r="L947" s="52"/>
      <c r="M947" s="52" t="s">
        <v>4220</v>
      </c>
      <c r="N947" s="52"/>
      <c r="O947" s="52"/>
      <c r="P947" s="7" t="s">
        <v>1802</v>
      </c>
      <c r="Q947" s="10"/>
      <c r="R947" s="6" t="s">
        <v>157</v>
      </c>
      <c r="S947" s="6"/>
      <c r="T947" s="265">
        <v>2020</v>
      </c>
      <c r="U947" s="127" t="s">
        <v>3055</v>
      </c>
      <c r="V947" s="10" t="s">
        <v>3055</v>
      </c>
      <c r="W947" s="1"/>
    </row>
    <row r="948" spans="1:24">
      <c r="A948" s="4">
        <v>4</v>
      </c>
      <c r="B948" s="6"/>
      <c r="C948" s="64">
        <v>2775</v>
      </c>
      <c r="D948" s="64">
        <v>2751</v>
      </c>
      <c r="E948" s="211">
        <f t="shared" si="61"/>
        <v>2751</v>
      </c>
      <c r="F948" s="64">
        <f t="shared" si="62"/>
        <v>-24</v>
      </c>
      <c r="G948" s="64"/>
      <c r="H948" s="6"/>
      <c r="I948" s="6" t="s">
        <v>2249</v>
      </c>
      <c r="J948" s="6" t="s">
        <v>1898</v>
      </c>
      <c r="K948" s="117" t="s">
        <v>2059</v>
      </c>
      <c r="L948" s="52"/>
      <c r="M948" s="52" t="s">
        <v>5497</v>
      </c>
      <c r="N948" s="52"/>
      <c r="O948" s="52"/>
      <c r="P948" s="6" t="s">
        <v>1430</v>
      </c>
      <c r="Q948" s="6" t="s">
        <v>5496</v>
      </c>
      <c r="R948" s="6" t="s">
        <v>1431</v>
      </c>
      <c r="S948" s="6" t="s">
        <v>390</v>
      </c>
      <c r="T948" s="140">
        <v>2019</v>
      </c>
      <c r="U948" s="6" t="s">
        <v>6225</v>
      </c>
      <c r="V948" s="10" t="s">
        <v>6225</v>
      </c>
      <c r="W948" s="1"/>
    </row>
    <row r="949" spans="1:24" s="28" customFormat="1">
      <c r="A949" s="4">
        <v>4</v>
      </c>
      <c r="B949" s="6"/>
      <c r="C949" s="64">
        <v>2775</v>
      </c>
      <c r="D949" s="64">
        <v>2751</v>
      </c>
      <c r="E949" s="211">
        <f t="shared" si="61"/>
        <v>2751</v>
      </c>
      <c r="F949" s="64">
        <f t="shared" si="62"/>
        <v>-24</v>
      </c>
      <c r="G949" s="64"/>
      <c r="H949" s="6"/>
      <c r="I949" s="6" t="s">
        <v>1362</v>
      </c>
      <c r="J949" s="6" t="s">
        <v>1898</v>
      </c>
      <c r="K949" s="117" t="s">
        <v>391</v>
      </c>
      <c r="L949" s="52"/>
      <c r="M949" s="52" t="s">
        <v>5498</v>
      </c>
      <c r="N949" s="52"/>
      <c r="O949" s="52"/>
      <c r="P949" s="6" t="s">
        <v>1432</v>
      </c>
      <c r="Q949" s="10"/>
      <c r="R949" s="6"/>
      <c r="S949" s="6" t="s">
        <v>392</v>
      </c>
      <c r="T949" s="265">
        <v>2020</v>
      </c>
      <c r="U949" s="127" t="s">
        <v>6226</v>
      </c>
      <c r="V949" s="10" t="s">
        <v>6226</v>
      </c>
      <c r="W949" s="1"/>
      <c r="X949"/>
    </row>
    <row r="950" spans="1:24">
      <c r="A950" s="4">
        <v>4</v>
      </c>
      <c r="B950" s="6"/>
      <c r="C950" s="64">
        <v>2775</v>
      </c>
      <c r="D950" s="64">
        <v>2751</v>
      </c>
      <c r="E950" s="211">
        <f t="shared" si="61"/>
        <v>2751</v>
      </c>
      <c r="F950" s="64">
        <f t="shared" si="62"/>
        <v>-24</v>
      </c>
      <c r="G950" s="64"/>
      <c r="H950" s="6"/>
      <c r="I950" s="6" t="s">
        <v>1362</v>
      </c>
      <c r="J950" s="6" t="s">
        <v>1898</v>
      </c>
      <c r="K950" s="117" t="s">
        <v>1436</v>
      </c>
      <c r="L950" s="52"/>
      <c r="M950" s="52" t="s">
        <v>3521</v>
      </c>
      <c r="N950" s="52"/>
      <c r="O950" s="52"/>
      <c r="P950" s="6" t="s">
        <v>1435</v>
      </c>
      <c r="Q950" s="10" t="s">
        <v>5499</v>
      </c>
      <c r="R950" s="6" t="s">
        <v>1437</v>
      </c>
      <c r="S950" s="6" t="s">
        <v>395</v>
      </c>
      <c r="T950" s="265">
        <v>2020</v>
      </c>
      <c r="U950" s="127" t="s">
        <v>6227</v>
      </c>
      <c r="V950" s="10" t="s">
        <v>6227</v>
      </c>
      <c r="W950" s="1"/>
    </row>
    <row r="951" spans="1:24">
      <c r="A951" s="4">
        <v>4</v>
      </c>
      <c r="B951" s="6"/>
      <c r="C951" s="64">
        <v>2775</v>
      </c>
      <c r="D951" s="64">
        <v>2751</v>
      </c>
      <c r="E951" s="211">
        <f t="shared" si="61"/>
        <v>2751</v>
      </c>
      <c r="F951" s="64">
        <f t="shared" si="62"/>
        <v>-24</v>
      </c>
      <c r="G951" s="64"/>
      <c r="H951" s="6"/>
      <c r="I951" s="6" t="s">
        <v>2249</v>
      </c>
      <c r="J951" s="6" t="s">
        <v>1898</v>
      </c>
      <c r="K951" s="117" t="s">
        <v>2060</v>
      </c>
      <c r="L951" s="52"/>
      <c r="M951" s="52" t="s">
        <v>5500</v>
      </c>
      <c r="N951" s="52"/>
      <c r="O951" s="52"/>
      <c r="P951" s="6" t="s">
        <v>1433</v>
      </c>
      <c r="Q951" s="81" t="s">
        <v>394</v>
      </c>
      <c r="R951" s="6" t="s">
        <v>1434</v>
      </c>
      <c r="S951" s="6" t="s">
        <v>393</v>
      </c>
      <c r="T951" s="265">
        <v>2020</v>
      </c>
      <c r="U951" s="127" t="s">
        <v>6228</v>
      </c>
      <c r="V951" s="10" t="s">
        <v>6228</v>
      </c>
      <c r="W951" s="1"/>
    </row>
    <row r="952" spans="1:24">
      <c r="A952" s="4">
        <v>4</v>
      </c>
      <c r="B952" s="6"/>
      <c r="C952" s="64">
        <v>2775</v>
      </c>
      <c r="D952" s="64">
        <v>2751</v>
      </c>
      <c r="E952" s="211">
        <f t="shared" si="61"/>
        <v>2751</v>
      </c>
      <c r="F952" s="64">
        <f t="shared" si="62"/>
        <v>-24</v>
      </c>
      <c r="G952" s="64"/>
      <c r="H952" s="6"/>
      <c r="I952" s="6" t="s">
        <v>2249</v>
      </c>
      <c r="J952" s="6" t="s">
        <v>1898</v>
      </c>
      <c r="K952" s="117" t="s">
        <v>1439</v>
      </c>
      <c r="L952" s="52"/>
      <c r="M952" s="52">
        <v>50</v>
      </c>
      <c r="N952" s="52"/>
      <c r="O952" s="52"/>
      <c r="P952" s="6" t="s">
        <v>1438</v>
      </c>
      <c r="Q952" s="10"/>
      <c r="R952" s="6" t="s">
        <v>1440</v>
      </c>
      <c r="S952" s="6" t="s">
        <v>396</v>
      </c>
      <c r="T952" s="265">
        <v>2020</v>
      </c>
      <c r="U952" s="127" t="s">
        <v>6229</v>
      </c>
      <c r="V952" s="10" t="s">
        <v>6229</v>
      </c>
      <c r="W952" s="1" t="s">
        <v>5501</v>
      </c>
    </row>
    <row r="953" spans="1:24">
      <c r="A953" s="4">
        <v>4</v>
      </c>
      <c r="B953" s="65">
        <v>0</v>
      </c>
      <c r="C953" s="64">
        <v>2777</v>
      </c>
      <c r="D953" s="64">
        <v>2753</v>
      </c>
      <c r="E953" s="211">
        <f t="shared" si="61"/>
        <v>2753</v>
      </c>
      <c r="F953" s="64">
        <f t="shared" si="62"/>
        <v>-24</v>
      </c>
      <c r="G953" s="64"/>
      <c r="H953" s="65">
        <v>0</v>
      </c>
      <c r="I953" s="64" t="s">
        <v>2245</v>
      </c>
      <c r="J953" s="64" t="s">
        <v>7571</v>
      </c>
      <c r="K953" s="117" t="s">
        <v>2759</v>
      </c>
      <c r="L953" s="69"/>
      <c r="M953" s="69" t="s">
        <v>4168</v>
      </c>
      <c r="N953" s="69"/>
      <c r="O953" s="69"/>
      <c r="P953" s="66" t="s">
        <v>2760</v>
      </c>
      <c r="Q953" s="66"/>
      <c r="R953" s="66" t="s">
        <v>7572</v>
      </c>
      <c r="S953" s="66"/>
      <c r="T953" s="267">
        <v>2020</v>
      </c>
      <c r="U953" s="127" t="s">
        <v>3392</v>
      </c>
      <c r="V953" s="10" t="s">
        <v>3392</v>
      </c>
      <c r="W953" s="1"/>
    </row>
    <row r="954" spans="1:24" ht="25.5">
      <c r="A954" s="4">
        <v>4</v>
      </c>
      <c r="B954" s="65">
        <v>1</v>
      </c>
      <c r="C954" s="64">
        <v>2777</v>
      </c>
      <c r="D954" s="64">
        <v>2753</v>
      </c>
      <c r="E954" s="211">
        <f t="shared" si="61"/>
        <v>2753</v>
      </c>
      <c r="F954" s="64">
        <f t="shared" si="62"/>
        <v>-24</v>
      </c>
      <c r="G954" s="64"/>
      <c r="H954" s="65">
        <v>1</v>
      </c>
      <c r="I954" s="64" t="s">
        <v>2245</v>
      </c>
      <c r="J954" s="64" t="s">
        <v>7571</v>
      </c>
      <c r="K954" s="117" t="s">
        <v>2761</v>
      </c>
      <c r="L954" s="69"/>
      <c r="M954" s="69" t="s">
        <v>3689</v>
      </c>
      <c r="N954" s="69"/>
      <c r="O954" s="69"/>
      <c r="P954" s="66" t="s">
        <v>2762</v>
      </c>
      <c r="Q954" s="66"/>
      <c r="R954" s="66" t="s">
        <v>7573</v>
      </c>
      <c r="S954" s="66"/>
      <c r="T954" s="267">
        <v>2020</v>
      </c>
      <c r="U954" s="127" t="s">
        <v>3393</v>
      </c>
      <c r="V954" s="10" t="s">
        <v>3393</v>
      </c>
      <c r="W954" s="1"/>
    </row>
    <row r="955" spans="1:24">
      <c r="A955" s="4">
        <v>4</v>
      </c>
      <c r="B955" s="65">
        <v>0</v>
      </c>
      <c r="C955" s="64">
        <v>2796</v>
      </c>
      <c r="D955" s="64">
        <v>2772</v>
      </c>
      <c r="E955" s="211">
        <f t="shared" si="61"/>
        <v>2772</v>
      </c>
      <c r="F955" s="64">
        <f t="shared" si="62"/>
        <v>-24</v>
      </c>
      <c r="G955" s="64"/>
      <c r="H955" s="65">
        <v>0</v>
      </c>
      <c r="I955" s="64" t="s">
        <v>2245</v>
      </c>
      <c r="J955" s="64" t="s">
        <v>2763</v>
      </c>
      <c r="K955" s="117" t="s">
        <v>4670</v>
      </c>
      <c r="L955" s="64" t="s">
        <v>995</v>
      </c>
      <c r="M955" s="64" t="s">
        <v>1003</v>
      </c>
      <c r="N955" s="64"/>
      <c r="O955" s="64"/>
      <c r="P955" s="64"/>
      <c r="Q955" s="64" t="s">
        <v>4671</v>
      </c>
      <c r="R955" s="64"/>
      <c r="S955" s="66"/>
      <c r="T955" s="267">
        <v>2020</v>
      </c>
      <c r="U955" s="127" t="s">
        <v>7574</v>
      </c>
      <c r="V955" s="182" t="s">
        <v>6230</v>
      </c>
    </row>
    <row r="956" spans="1:24" s="126" customFormat="1" ht="14.25" customHeight="1">
      <c r="A956" s="123">
        <v>4</v>
      </c>
      <c r="B956" s="65">
        <v>1.8</v>
      </c>
      <c r="C956" s="64">
        <v>2796</v>
      </c>
      <c r="D956" s="64">
        <v>2772</v>
      </c>
      <c r="E956" s="211">
        <f t="shared" si="61"/>
        <v>2772</v>
      </c>
      <c r="F956" s="64">
        <f t="shared" si="62"/>
        <v>-24</v>
      </c>
      <c r="G956" s="64"/>
      <c r="H956" s="65">
        <v>1.8</v>
      </c>
      <c r="I956" s="64" t="s">
        <v>2245</v>
      </c>
      <c r="J956" s="64" t="s">
        <v>2763</v>
      </c>
      <c r="K956" s="117" t="s">
        <v>7575</v>
      </c>
      <c r="L956" s="69" t="s">
        <v>995</v>
      </c>
      <c r="M956" s="69" t="s">
        <v>2833</v>
      </c>
      <c r="N956" s="69"/>
      <c r="O956" s="69"/>
      <c r="P956" s="66" t="s">
        <v>2764</v>
      </c>
      <c r="Q956" s="66" t="s">
        <v>2765</v>
      </c>
      <c r="R956" s="66"/>
      <c r="S956" s="66"/>
      <c r="T956" s="267">
        <v>2020</v>
      </c>
      <c r="U956" s="127" t="s">
        <v>6231</v>
      </c>
      <c r="V956" s="132" t="s">
        <v>6231</v>
      </c>
    </row>
    <row r="957" spans="1:24">
      <c r="A957" s="4">
        <v>4</v>
      </c>
      <c r="B957" s="65">
        <v>0.4</v>
      </c>
      <c r="C957" s="64">
        <v>2796</v>
      </c>
      <c r="D957" s="64">
        <v>2772</v>
      </c>
      <c r="E957" s="211">
        <f t="shared" si="61"/>
        <v>2772</v>
      </c>
      <c r="F957" s="64">
        <f t="shared" si="62"/>
        <v>-24</v>
      </c>
      <c r="G957" s="64"/>
      <c r="H957" s="65">
        <v>0.4</v>
      </c>
      <c r="I957" s="64" t="s">
        <v>2245</v>
      </c>
      <c r="J957" s="64" t="s">
        <v>2763</v>
      </c>
      <c r="K957" s="117" t="s">
        <v>2766</v>
      </c>
      <c r="L957" s="69" t="s">
        <v>2581</v>
      </c>
      <c r="M957" s="69" t="s">
        <v>2595</v>
      </c>
      <c r="N957" s="69"/>
      <c r="O957" s="69"/>
      <c r="P957" s="66" t="s">
        <v>2767</v>
      </c>
      <c r="Q957" s="66" t="s">
        <v>2768</v>
      </c>
      <c r="R957" s="66"/>
      <c r="S957" s="66" t="s">
        <v>2769</v>
      </c>
      <c r="T957" s="267">
        <v>2020</v>
      </c>
      <c r="U957" s="127" t="s">
        <v>6232</v>
      </c>
      <c r="V957" s="66" t="s">
        <v>6232</v>
      </c>
    </row>
    <row r="958" spans="1:24" ht="13.5" customHeight="1">
      <c r="A958" s="4">
        <v>4</v>
      </c>
      <c r="B958" s="65">
        <v>0</v>
      </c>
      <c r="C958" s="64">
        <v>2796</v>
      </c>
      <c r="D958" s="64">
        <v>2772</v>
      </c>
      <c r="E958" s="211">
        <f t="shared" si="61"/>
        <v>2772</v>
      </c>
      <c r="F958" s="64">
        <f t="shared" si="62"/>
        <v>-24</v>
      </c>
      <c r="G958" s="64"/>
      <c r="H958" s="65">
        <v>0</v>
      </c>
      <c r="I958" s="64" t="s">
        <v>2245</v>
      </c>
      <c r="J958" s="64" t="s">
        <v>2763</v>
      </c>
      <c r="K958" s="117" t="s">
        <v>2770</v>
      </c>
      <c r="L958" s="69" t="s">
        <v>3652</v>
      </c>
      <c r="M958" s="69" t="s">
        <v>4010</v>
      </c>
      <c r="N958" s="69"/>
      <c r="O958" s="69"/>
      <c r="P958" s="66" t="s">
        <v>2771</v>
      </c>
      <c r="Q958" s="66" t="s">
        <v>4492</v>
      </c>
      <c r="R958" s="66"/>
      <c r="S958" s="66"/>
      <c r="T958" s="267">
        <v>2020</v>
      </c>
      <c r="U958" s="127" t="s">
        <v>7576</v>
      </c>
      <c r="V958" s="10" t="s">
        <v>6233</v>
      </c>
    </row>
    <row r="959" spans="1:24">
      <c r="A959" s="4">
        <v>4</v>
      </c>
      <c r="B959" s="6"/>
      <c r="C959" s="64">
        <v>2796</v>
      </c>
      <c r="D959" s="64">
        <v>2772</v>
      </c>
      <c r="E959" s="211">
        <f t="shared" si="61"/>
        <v>2772</v>
      </c>
      <c r="F959" s="64">
        <f t="shared" si="62"/>
        <v>-24</v>
      </c>
      <c r="G959" s="64"/>
      <c r="H959" s="6"/>
      <c r="I959" s="7" t="s">
        <v>1352</v>
      </c>
      <c r="J959" s="7" t="s">
        <v>1376</v>
      </c>
      <c r="K959" s="4" t="s">
        <v>4493</v>
      </c>
      <c r="L959" s="53"/>
      <c r="M959" s="53">
        <v>58</v>
      </c>
      <c r="N959" s="53"/>
      <c r="O959" s="53"/>
      <c r="P959" s="4" t="s">
        <v>398</v>
      </c>
      <c r="Q959" s="25"/>
      <c r="R959" s="7" t="s">
        <v>7577</v>
      </c>
      <c r="S959" s="7"/>
      <c r="T959" s="265">
        <v>2020</v>
      </c>
      <c r="U959" s="127" t="s">
        <v>6234</v>
      </c>
      <c r="V959" s="25" t="s">
        <v>6234</v>
      </c>
      <c r="W959" s="1"/>
    </row>
    <row r="960" spans="1:24">
      <c r="A960" s="8">
        <v>4</v>
      </c>
      <c r="B960" s="6"/>
      <c r="C960" s="64">
        <v>2796</v>
      </c>
      <c r="D960" s="64">
        <v>2772</v>
      </c>
      <c r="E960" s="211">
        <f t="shared" si="61"/>
        <v>2772</v>
      </c>
      <c r="F960" s="64">
        <f t="shared" si="62"/>
        <v>-24</v>
      </c>
      <c r="G960" s="64"/>
      <c r="H960" s="6"/>
      <c r="I960" s="6" t="s">
        <v>1350</v>
      </c>
      <c r="J960" s="8" t="s">
        <v>1376</v>
      </c>
      <c r="K960" s="7" t="s">
        <v>2072</v>
      </c>
      <c r="L960" s="52"/>
      <c r="M960" s="52" t="s">
        <v>4212</v>
      </c>
      <c r="N960" s="52"/>
      <c r="O960" s="52"/>
      <c r="P960" s="52" t="s">
        <v>7578</v>
      </c>
      <c r="Q960" s="52" t="s">
        <v>7579</v>
      </c>
      <c r="R960" s="6" t="s">
        <v>2062</v>
      </c>
      <c r="S960" s="6"/>
      <c r="T960" s="265">
        <v>2020</v>
      </c>
      <c r="U960" s="127" t="s">
        <v>7580</v>
      </c>
      <c r="V960" s="25" t="s">
        <v>6235</v>
      </c>
      <c r="W960" s="1"/>
    </row>
    <row r="961" spans="1:23">
      <c r="A961" s="8">
        <v>4</v>
      </c>
      <c r="B961" s="6"/>
      <c r="C961" s="64">
        <v>2796</v>
      </c>
      <c r="D961" s="64">
        <v>2772</v>
      </c>
      <c r="E961" s="211">
        <f t="shared" si="61"/>
        <v>2772</v>
      </c>
      <c r="F961" s="64">
        <f t="shared" si="62"/>
        <v>-24</v>
      </c>
      <c r="G961" s="64"/>
      <c r="H961" s="6"/>
      <c r="I961" s="6" t="s">
        <v>1350</v>
      </c>
      <c r="J961" s="8" t="s">
        <v>1376</v>
      </c>
      <c r="K961" s="7" t="s">
        <v>2056</v>
      </c>
      <c r="L961" s="52"/>
      <c r="M961" s="52" t="s">
        <v>4213</v>
      </c>
      <c r="N961" s="52"/>
      <c r="O961" s="52"/>
      <c r="P961" s="7" t="s">
        <v>1803</v>
      </c>
      <c r="Q961" s="10"/>
      <c r="R961" s="6" t="s">
        <v>2073</v>
      </c>
      <c r="S961" s="6"/>
      <c r="T961" s="265">
        <v>2020</v>
      </c>
      <c r="U961" s="127" t="s">
        <v>7581</v>
      </c>
      <c r="V961" s="10" t="s">
        <v>6236</v>
      </c>
      <c r="W961" s="1"/>
    </row>
    <row r="962" spans="1:23" s="126" customFormat="1">
      <c r="A962" s="127">
        <v>4</v>
      </c>
      <c r="B962" s="127"/>
      <c r="C962" s="64">
        <v>2796</v>
      </c>
      <c r="D962" s="64">
        <v>2772</v>
      </c>
      <c r="E962" s="211">
        <f t="shared" si="61"/>
        <v>2772</v>
      </c>
      <c r="F962" s="64">
        <f t="shared" si="62"/>
        <v>-24</v>
      </c>
      <c r="G962" s="64"/>
      <c r="H962" s="127"/>
      <c r="I962" s="127" t="s">
        <v>1363</v>
      </c>
      <c r="J962" s="127" t="s">
        <v>1376</v>
      </c>
      <c r="K962" s="123" t="s">
        <v>1375</v>
      </c>
      <c r="L962" s="129"/>
      <c r="M962" s="129"/>
      <c r="N962" s="129"/>
      <c r="O962" s="129"/>
      <c r="P962" s="129" t="s">
        <v>2070</v>
      </c>
      <c r="Q962" s="129"/>
      <c r="R962" s="127" t="s">
        <v>1391</v>
      </c>
      <c r="S962" s="129" t="s">
        <v>1390</v>
      </c>
      <c r="T962" s="148">
        <v>2018</v>
      </c>
      <c r="U962" s="127" t="s">
        <v>6417</v>
      </c>
      <c r="V962" s="137" t="s">
        <v>3394</v>
      </c>
      <c r="W962" s="130"/>
    </row>
    <row r="963" spans="1:23" ht="12.75" customHeight="1">
      <c r="A963" s="8">
        <v>4</v>
      </c>
      <c r="B963" s="8"/>
      <c r="C963" s="64">
        <v>2796</v>
      </c>
      <c r="D963" s="64">
        <v>2772</v>
      </c>
      <c r="E963" s="211">
        <f t="shared" si="61"/>
        <v>2772</v>
      </c>
      <c r="F963" s="64">
        <f t="shared" si="62"/>
        <v>-24</v>
      </c>
      <c r="G963" s="64"/>
      <c r="H963" s="8"/>
      <c r="I963" s="8" t="s">
        <v>4651</v>
      </c>
      <c r="J963" s="6" t="s">
        <v>1376</v>
      </c>
      <c r="K963" s="33" t="s">
        <v>2067</v>
      </c>
      <c r="L963" s="13"/>
      <c r="M963" s="13"/>
      <c r="N963" s="13"/>
      <c r="O963" s="13"/>
      <c r="P963" s="13" t="s">
        <v>2069</v>
      </c>
      <c r="Q963" s="81" t="s">
        <v>397</v>
      </c>
      <c r="R963" s="8" t="s">
        <v>2068</v>
      </c>
      <c r="S963" s="8" t="s">
        <v>4494</v>
      </c>
      <c r="T963" s="265">
        <v>2020</v>
      </c>
      <c r="U963" s="25" t="s">
        <v>6237</v>
      </c>
      <c r="V963" s="25" t="s">
        <v>6237</v>
      </c>
      <c r="W963" s="1"/>
    </row>
    <row r="964" spans="1:23" ht="15">
      <c r="A964" s="4">
        <v>4</v>
      </c>
      <c r="B964" s="6"/>
      <c r="C964" s="64">
        <v>2796</v>
      </c>
      <c r="D964" s="64">
        <v>2772</v>
      </c>
      <c r="E964" s="211" t="e">
        <f t="shared" si="61"/>
        <v>#REF!</v>
      </c>
      <c r="F964" s="64" t="e">
        <f>IF(G964="",#REF!,G964)</f>
        <v>#REF!</v>
      </c>
      <c r="G964" s="64"/>
      <c r="H964" s="6"/>
      <c r="I964" s="6" t="s">
        <v>2249</v>
      </c>
      <c r="J964" s="6" t="s">
        <v>1376</v>
      </c>
      <c r="K964" s="7" t="s">
        <v>2071</v>
      </c>
      <c r="L964" s="52" t="s">
        <v>4297</v>
      </c>
      <c r="M964" s="52" t="s">
        <v>5502</v>
      </c>
      <c r="N964" s="52"/>
      <c r="O964" s="52"/>
      <c r="P964" s="6" t="s">
        <v>1019</v>
      </c>
      <c r="Q964" s="10"/>
      <c r="R964" s="6" t="s">
        <v>1020</v>
      </c>
      <c r="S964" s="6" t="s">
        <v>1018</v>
      </c>
      <c r="T964" s="140">
        <v>2018</v>
      </c>
      <c r="U964" s="254"/>
      <c r="V964" s="25" t="s">
        <v>6238</v>
      </c>
      <c r="W964" s="1"/>
    </row>
    <row r="965" spans="1:23">
      <c r="A965" s="4">
        <v>4</v>
      </c>
      <c r="B965" s="6"/>
      <c r="C965" s="64">
        <v>2802</v>
      </c>
      <c r="D965" s="64">
        <v>2778</v>
      </c>
      <c r="E965" s="211" t="e">
        <f t="shared" si="61"/>
        <v>#REF!</v>
      </c>
      <c r="F965" s="64" t="e">
        <f t="shared" si="62"/>
        <v>#REF!</v>
      </c>
      <c r="G965" s="64"/>
      <c r="H965" s="6"/>
      <c r="I965" s="6" t="s">
        <v>1350</v>
      </c>
      <c r="J965" s="6" t="s">
        <v>921</v>
      </c>
      <c r="K965" s="7" t="s">
        <v>1900</v>
      </c>
      <c r="L965" s="52" t="s">
        <v>3456</v>
      </c>
      <c r="M965" s="52" t="s">
        <v>3293</v>
      </c>
      <c r="N965" s="52"/>
      <c r="O965" s="52"/>
      <c r="P965" s="7" t="s">
        <v>1899</v>
      </c>
      <c r="Q965" s="25"/>
      <c r="R965" s="81" t="s">
        <v>250</v>
      </c>
      <c r="S965" s="81"/>
      <c r="T965" s="265">
        <v>2020</v>
      </c>
      <c r="U965" s="25" t="s">
        <v>3457</v>
      </c>
      <c r="V965" s="25" t="s">
        <v>3457</v>
      </c>
      <c r="W965" s="1"/>
    </row>
    <row r="966" spans="1:23" ht="12.75" customHeight="1" thickBot="1">
      <c r="A966" s="73">
        <v>4</v>
      </c>
      <c r="B966" s="75">
        <v>0</v>
      </c>
      <c r="C966" s="74">
        <v>2808</v>
      </c>
      <c r="D966" s="74">
        <v>2784</v>
      </c>
      <c r="E966" s="211" t="e">
        <f t="shared" si="61"/>
        <v>#REF!</v>
      </c>
      <c r="F966" s="64" t="e">
        <f t="shared" si="62"/>
        <v>#REF!</v>
      </c>
      <c r="G966" s="74"/>
      <c r="H966" s="75">
        <v>0</v>
      </c>
      <c r="I966" s="74" t="s">
        <v>2245</v>
      </c>
      <c r="J966" s="74" t="s">
        <v>2772</v>
      </c>
      <c r="K966" s="156" t="s">
        <v>2773</v>
      </c>
      <c r="L966" s="83">
        <v>8</v>
      </c>
      <c r="M966" s="83" t="s">
        <v>1002</v>
      </c>
      <c r="N966" s="83"/>
      <c r="O966" s="83"/>
      <c r="P966" s="91" t="s">
        <v>2774</v>
      </c>
      <c r="Q966" s="91" t="s">
        <v>2775</v>
      </c>
      <c r="R966" s="91"/>
      <c r="S966" s="91"/>
      <c r="T966" s="268">
        <v>2020</v>
      </c>
      <c r="U966" s="25" t="s">
        <v>3395</v>
      </c>
      <c r="V966" s="25" t="s">
        <v>3395</v>
      </c>
    </row>
    <row r="967" spans="1:23">
      <c r="A967" s="4">
        <v>4</v>
      </c>
      <c r="B967" s="65"/>
      <c r="C967" s="64">
        <v>2820</v>
      </c>
      <c r="D967" s="64">
        <v>2797</v>
      </c>
      <c r="E967" s="211">
        <f t="shared" si="61"/>
        <v>2797</v>
      </c>
      <c r="F967" s="64">
        <f t="shared" si="62"/>
        <v>-23</v>
      </c>
      <c r="G967" s="64">
        <v>-23</v>
      </c>
      <c r="H967" s="65"/>
      <c r="I967" s="64" t="s">
        <v>2245</v>
      </c>
      <c r="J967" s="64" t="s">
        <v>3433</v>
      </c>
      <c r="K967" s="117" t="s">
        <v>3693</v>
      </c>
      <c r="L967" s="69" t="s">
        <v>2581</v>
      </c>
      <c r="M967" s="69" t="s">
        <v>3694</v>
      </c>
      <c r="N967" s="69"/>
      <c r="O967" s="69"/>
      <c r="P967" s="64" t="s">
        <v>3450</v>
      </c>
      <c r="Q967" s="7" t="s">
        <v>3696</v>
      </c>
      <c r="R967" s="66" t="s">
        <v>3454</v>
      </c>
      <c r="S967" s="66"/>
      <c r="T967" s="265">
        <v>2020</v>
      </c>
      <c r="U967" s="66" t="s">
        <v>3695</v>
      </c>
      <c r="V967" s="66" t="s">
        <v>3695</v>
      </c>
    </row>
    <row r="968" spans="1:23">
      <c r="A968" s="4">
        <v>4</v>
      </c>
      <c r="B968" s="65"/>
      <c r="C968" s="64">
        <v>2820</v>
      </c>
      <c r="D968" s="64">
        <v>2797</v>
      </c>
      <c r="E968" s="211">
        <f t="shared" si="61"/>
        <v>2797</v>
      </c>
      <c r="F968" s="64">
        <f t="shared" si="62"/>
        <v>-23</v>
      </c>
      <c r="G968" s="64"/>
      <c r="H968" s="65"/>
      <c r="I968" s="64" t="s">
        <v>2245</v>
      </c>
      <c r="J968" s="64" t="s">
        <v>3433</v>
      </c>
      <c r="K968" s="117" t="s">
        <v>4491</v>
      </c>
      <c r="L968" s="64"/>
      <c r="M968" s="64" t="s">
        <v>4488</v>
      </c>
      <c r="N968" s="64"/>
      <c r="O968" s="64"/>
      <c r="P968" s="64" t="s">
        <v>4490</v>
      </c>
      <c r="Q968" s="64"/>
      <c r="R968" s="64" t="s">
        <v>4489</v>
      </c>
      <c r="S968" s="66"/>
      <c r="T968" s="265">
        <v>2020</v>
      </c>
      <c r="U968" s="66" t="s">
        <v>6239</v>
      </c>
      <c r="V968" s="66" t="s">
        <v>6239</v>
      </c>
    </row>
    <row r="969" spans="1:23" ht="14.25" customHeight="1">
      <c r="A969" s="4">
        <v>4</v>
      </c>
      <c r="B969" s="6"/>
      <c r="C969" s="64">
        <v>2820</v>
      </c>
      <c r="D969" s="64">
        <v>2797</v>
      </c>
      <c r="E969" s="211">
        <f t="shared" si="61"/>
        <v>2797</v>
      </c>
      <c r="F969" s="64">
        <f t="shared" si="62"/>
        <v>-23</v>
      </c>
      <c r="G969" s="64"/>
      <c r="H969" s="6"/>
      <c r="I969" s="6" t="s">
        <v>2245</v>
      </c>
      <c r="J969" s="6" t="s">
        <v>3433</v>
      </c>
      <c r="K969" s="117" t="s">
        <v>3451</v>
      </c>
      <c r="L969" s="52" t="s">
        <v>6821</v>
      </c>
      <c r="M969" s="52" t="s">
        <v>6822</v>
      </c>
      <c r="N969" s="52"/>
      <c r="O969" s="52"/>
      <c r="P969" s="64" t="s">
        <v>3452</v>
      </c>
      <c r="Q969" s="7"/>
      <c r="R969" s="66" t="s">
        <v>3453</v>
      </c>
      <c r="S969" s="7"/>
      <c r="T969" s="265">
        <v>2020</v>
      </c>
      <c r="U969" s="187" t="s">
        <v>7582</v>
      </c>
      <c r="V969" s="66" t="s">
        <v>4672</v>
      </c>
      <c r="W969" s="255" t="s">
        <v>6823</v>
      </c>
    </row>
    <row r="970" spans="1:23">
      <c r="A970" s="4">
        <v>4</v>
      </c>
      <c r="B970" s="6"/>
      <c r="C970" s="64">
        <v>2820</v>
      </c>
      <c r="D970" s="64">
        <v>2797</v>
      </c>
      <c r="E970" s="211" t="e">
        <f t="shared" si="61"/>
        <v>#REF!</v>
      </c>
      <c r="F970" s="64" t="e">
        <f>IF(G970="",#REF!,G970)</f>
        <v>#REF!</v>
      </c>
      <c r="G970" s="64"/>
      <c r="H970" s="6"/>
      <c r="I970" s="6" t="s">
        <v>1350</v>
      </c>
      <c r="J970" s="6" t="s">
        <v>3433</v>
      </c>
      <c r="K970" s="7" t="s">
        <v>3434</v>
      </c>
      <c r="L970" s="52"/>
      <c r="M970" s="52" t="s">
        <v>4214</v>
      </c>
      <c r="N970" s="52"/>
      <c r="O970" s="52"/>
      <c r="P970" s="6" t="s">
        <v>3435</v>
      </c>
      <c r="Q970" s="10"/>
      <c r="R970" s="6" t="s">
        <v>1082</v>
      </c>
      <c r="S970" s="6"/>
      <c r="T970" s="265">
        <v>2020</v>
      </c>
      <c r="U970" s="124" t="s">
        <v>7583</v>
      </c>
      <c r="V970" s="124" t="s">
        <v>6240</v>
      </c>
      <c r="W970" s="1"/>
    </row>
    <row r="971" spans="1:23">
      <c r="A971" s="4">
        <v>4</v>
      </c>
      <c r="B971" s="6"/>
      <c r="C971" s="64">
        <v>2820</v>
      </c>
      <c r="D971" s="64">
        <v>2797</v>
      </c>
      <c r="E971" s="211" t="e">
        <f t="shared" si="61"/>
        <v>#REF!</v>
      </c>
      <c r="F971" s="64" t="e">
        <f t="shared" si="62"/>
        <v>#REF!</v>
      </c>
      <c r="G971" s="64"/>
      <c r="H971" s="6"/>
      <c r="I971" s="6" t="s">
        <v>1350</v>
      </c>
      <c r="J971" s="6" t="s">
        <v>3433</v>
      </c>
      <c r="K971" s="7" t="s">
        <v>3436</v>
      </c>
      <c r="L971" s="52"/>
      <c r="M971" s="52" t="s">
        <v>3963</v>
      </c>
      <c r="N971" s="52"/>
      <c r="O971" s="52"/>
      <c r="P971" s="7" t="s">
        <v>3438</v>
      </c>
      <c r="Q971" s="7"/>
      <c r="R971" s="7" t="s">
        <v>3437</v>
      </c>
      <c r="S971" s="7"/>
      <c r="T971" s="265">
        <v>2020</v>
      </c>
      <c r="U971" s="6" t="s">
        <v>4954</v>
      </c>
      <c r="V971" s="6" t="s">
        <v>4954</v>
      </c>
      <c r="W971" s="1"/>
    </row>
    <row r="972" spans="1:23">
      <c r="A972" s="4">
        <v>4</v>
      </c>
      <c r="B972" s="6"/>
      <c r="C972" s="64">
        <v>2820</v>
      </c>
      <c r="D972" s="64">
        <v>2797</v>
      </c>
      <c r="E972" s="211" t="e">
        <f t="shared" si="61"/>
        <v>#REF!</v>
      </c>
      <c r="F972" s="64" t="e">
        <f t="shared" si="62"/>
        <v>#REF!</v>
      </c>
      <c r="G972" s="64"/>
      <c r="H972" s="6"/>
      <c r="I972" s="6" t="s">
        <v>1350</v>
      </c>
      <c r="J972" s="6" t="s">
        <v>3433</v>
      </c>
      <c r="K972" s="7" t="s">
        <v>3441</v>
      </c>
      <c r="L972" s="52"/>
      <c r="M972" s="52" t="s">
        <v>4215</v>
      </c>
      <c r="N972" s="52"/>
      <c r="O972" s="52"/>
      <c r="P972" s="98" t="s">
        <v>3439</v>
      </c>
      <c r="Q972" s="7"/>
      <c r="R972" s="64" t="s">
        <v>3440</v>
      </c>
      <c r="S972" s="6"/>
      <c r="T972" s="265">
        <v>2020</v>
      </c>
      <c r="U972" s="64" t="s">
        <v>6241</v>
      </c>
      <c r="V972" s="64" t="s">
        <v>6241</v>
      </c>
      <c r="W972" s="1"/>
    </row>
    <row r="973" spans="1:23">
      <c r="A973" s="4">
        <v>4</v>
      </c>
      <c r="B973" s="65"/>
      <c r="C973" s="64">
        <v>2820</v>
      </c>
      <c r="D973" s="64">
        <v>2797</v>
      </c>
      <c r="E973" s="211" t="e">
        <f t="shared" si="61"/>
        <v>#REF!</v>
      </c>
      <c r="F973" s="64" t="e">
        <f>IF(G973="",#REF!,G973)</f>
        <v>#REF!</v>
      </c>
      <c r="G973" s="64"/>
      <c r="H973" s="65"/>
      <c r="I973" s="6" t="s">
        <v>1350</v>
      </c>
      <c r="J973" s="6" t="s">
        <v>3433</v>
      </c>
      <c r="K973" s="117" t="s">
        <v>3447</v>
      </c>
      <c r="L973" s="64"/>
      <c r="M973" s="64" t="s">
        <v>4216</v>
      </c>
      <c r="N973" s="64"/>
      <c r="O973" s="64"/>
      <c r="P973" s="64" t="s">
        <v>3448</v>
      </c>
      <c r="Q973" s="7"/>
      <c r="R973" s="64" t="s">
        <v>3458</v>
      </c>
      <c r="S973" s="64"/>
      <c r="T973" s="265">
        <v>2020</v>
      </c>
      <c r="U973" s="64" t="s">
        <v>7584</v>
      </c>
      <c r="V973" s="64" t="s">
        <v>3449</v>
      </c>
      <c r="W973" s="1"/>
    </row>
    <row r="974" spans="1:23" ht="15">
      <c r="A974" s="4">
        <v>4</v>
      </c>
      <c r="B974" s="6"/>
      <c r="C974" s="64">
        <v>2820</v>
      </c>
      <c r="D974" s="64">
        <v>2797</v>
      </c>
      <c r="E974" s="211" t="e">
        <f t="shared" si="61"/>
        <v>#REF!</v>
      </c>
      <c r="F974" s="64" t="e">
        <f t="shared" si="62"/>
        <v>#REF!</v>
      </c>
      <c r="G974" s="64"/>
      <c r="H974" s="6"/>
      <c r="I974" s="6" t="s">
        <v>1350</v>
      </c>
      <c r="J974" s="6" t="s">
        <v>3433</v>
      </c>
      <c r="K974" s="117" t="s">
        <v>3459</v>
      </c>
      <c r="L974" s="64"/>
      <c r="M974" s="64" t="s">
        <v>4217</v>
      </c>
      <c r="N974" s="64"/>
      <c r="O974" s="64"/>
      <c r="P974" s="64" t="s">
        <v>3460</v>
      </c>
      <c r="Q974" s="7" t="s">
        <v>3461</v>
      </c>
      <c r="R974" s="6" t="s">
        <v>1082</v>
      </c>
      <c r="S974" s="64"/>
      <c r="T974" s="265">
        <v>2020</v>
      </c>
      <c r="U974" s="181" t="s">
        <v>7585</v>
      </c>
      <c r="V974" s="61"/>
      <c r="W974" s="1"/>
    </row>
    <row r="975" spans="1:23" ht="13.5" thickBot="1">
      <c r="A975" s="19">
        <v>4</v>
      </c>
      <c r="B975" s="75"/>
      <c r="C975" s="74">
        <v>2839</v>
      </c>
      <c r="D975" s="74">
        <v>2816</v>
      </c>
      <c r="E975" s="211" t="e">
        <f t="shared" si="61"/>
        <v>#REF!</v>
      </c>
      <c r="F975" s="64" t="e">
        <f t="shared" si="62"/>
        <v>#REF!</v>
      </c>
      <c r="G975" s="74"/>
      <c r="H975" s="75"/>
      <c r="I975" s="74" t="s">
        <v>1350</v>
      </c>
      <c r="J975" s="74" t="s">
        <v>3443</v>
      </c>
      <c r="K975" s="156" t="s">
        <v>3444</v>
      </c>
      <c r="L975" s="83"/>
      <c r="M975" s="83" t="s">
        <v>4221</v>
      </c>
      <c r="N975" s="83"/>
      <c r="O975" s="83"/>
      <c r="P975" s="15" t="s">
        <v>3446</v>
      </c>
      <c r="Q975" s="17"/>
      <c r="R975" s="15" t="s">
        <v>3442</v>
      </c>
      <c r="S975" s="15"/>
      <c r="T975" s="266">
        <v>2020</v>
      </c>
      <c r="U975" s="25" t="s">
        <v>3445</v>
      </c>
      <c r="V975" s="25" t="s">
        <v>3445</v>
      </c>
      <c r="W975" s="1"/>
    </row>
    <row r="976" spans="1:23">
      <c r="A976" s="63">
        <v>6</v>
      </c>
      <c r="B976" s="65">
        <v>0.2</v>
      </c>
      <c r="C976" s="64">
        <v>2846</v>
      </c>
      <c r="D976" s="64">
        <v>2823</v>
      </c>
      <c r="E976" s="211" t="e">
        <f t="shared" si="61"/>
        <v>#REF!</v>
      </c>
      <c r="F976" s="64" t="e">
        <f t="shared" si="62"/>
        <v>#REF!</v>
      </c>
      <c r="G976" s="64"/>
      <c r="H976" s="65">
        <v>0.2</v>
      </c>
      <c r="I976" s="64" t="s">
        <v>2245</v>
      </c>
      <c r="J976" s="6" t="s">
        <v>5828</v>
      </c>
      <c r="K976" s="117" t="s">
        <v>2776</v>
      </c>
      <c r="L976" s="69"/>
      <c r="M976" s="69" t="s">
        <v>3659</v>
      </c>
      <c r="N976" s="69"/>
      <c r="O976" s="69"/>
      <c r="P976" s="66" t="s">
        <v>2777</v>
      </c>
      <c r="Q976" s="66"/>
      <c r="R976" s="66" t="s">
        <v>3762</v>
      </c>
      <c r="S976" s="66"/>
      <c r="T976" s="267">
        <v>2020</v>
      </c>
      <c r="U976" s="25" t="s">
        <v>3396</v>
      </c>
      <c r="V976" s="25" t="s">
        <v>3396</v>
      </c>
    </row>
    <row r="977" spans="1:24">
      <c r="A977" s="4">
        <v>6</v>
      </c>
      <c r="B977" s="6"/>
      <c r="C977" s="64">
        <v>2846</v>
      </c>
      <c r="D977" s="64">
        <v>2823</v>
      </c>
      <c r="E977" s="211" t="e">
        <f t="shared" si="61"/>
        <v>#REF!</v>
      </c>
      <c r="F977" s="64" t="e">
        <f t="shared" si="62"/>
        <v>#REF!</v>
      </c>
      <c r="G977" s="64"/>
      <c r="H977" s="6"/>
      <c r="I977" s="6" t="s">
        <v>1352</v>
      </c>
      <c r="J977" s="6" t="s">
        <v>5828</v>
      </c>
      <c r="K977" s="7" t="s">
        <v>1136</v>
      </c>
      <c r="L977" s="52" t="s">
        <v>4222</v>
      </c>
      <c r="M977" s="52" t="s">
        <v>4223</v>
      </c>
      <c r="N977" s="52"/>
      <c r="O977" s="52"/>
      <c r="P977" s="6" t="s">
        <v>1137</v>
      </c>
      <c r="Q977" s="10"/>
      <c r="R977" s="6" t="s">
        <v>2300</v>
      </c>
      <c r="T977" s="269">
        <v>2020</v>
      </c>
      <c r="U977" s="6" t="s">
        <v>7586</v>
      </c>
      <c r="V977" s="25" t="s">
        <v>3079</v>
      </c>
      <c r="W977" s="1"/>
    </row>
    <row r="978" spans="1:24" ht="13.5" thickBot="1">
      <c r="A978" s="19">
        <v>6</v>
      </c>
      <c r="B978" s="15"/>
      <c r="C978" s="74">
        <v>2853</v>
      </c>
      <c r="D978" s="74">
        <v>2830</v>
      </c>
      <c r="E978" s="211" t="e">
        <f t="shared" si="61"/>
        <v>#REF!</v>
      </c>
      <c r="F978" s="64" t="e">
        <f t="shared" si="62"/>
        <v>#REF!</v>
      </c>
      <c r="G978" s="74"/>
      <c r="H978" s="15"/>
      <c r="I978" s="15" t="s">
        <v>2249</v>
      </c>
      <c r="J978" s="15" t="s">
        <v>1441</v>
      </c>
      <c r="K978" s="21" t="s">
        <v>5503</v>
      </c>
      <c r="L978" s="54"/>
      <c r="M978" s="54" t="s">
        <v>893</v>
      </c>
      <c r="N978" s="54"/>
      <c r="O978" s="54"/>
      <c r="P978" s="15" t="s">
        <v>1442</v>
      </c>
      <c r="Q978" s="17" t="s">
        <v>381</v>
      </c>
      <c r="R978" s="15" t="s">
        <v>1443</v>
      </c>
      <c r="S978" s="15" t="s">
        <v>399</v>
      </c>
      <c r="T978" s="265">
        <v>2020</v>
      </c>
      <c r="U978" s="195" t="s">
        <v>6490</v>
      </c>
      <c r="V978" s="195" t="s">
        <v>6242</v>
      </c>
      <c r="W978" s="1"/>
    </row>
    <row r="979" spans="1:24">
      <c r="A979" s="4">
        <v>4</v>
      </c>
      <c r="B979" s="6"/>
      <c r="C979" s="64">
        <v>2871</v>
      </c>
      <c r="D979" s="64">
        <v>2848</v>
      </c>
      <c r="E979" s="211" t="e">
        <f t="shared" si="61"/>
        <v>#REF!</v>
      </c>
      <c r="F979" s="64" t="e">
        <f t="shared" si="62"/>
        <v>#REF!</v>
      </c>
      <c r="G979" s="64"/>
      <c r="H979" s="6"/>
      <c r="I979" s="6" t="s">
        <v>2245</v>
      </c>
      <c r="J979" s="6" t="s">
        <v>1444</v>
      </c>
      <c r="K979" s="7" t="s">
        <v>3758</v>
      </c>
      <c r="L979" s="52"/>
      <c r="M979" s="52" t="s">
        <v>2801</v>
      </c>
      <c r="N979" s="52"/>
      <c r="O979" s="52"/>
      <c r="P979" s="6" t="s">
        <v>3759</v>
      </c>
      <c r="Q979" s="10"/>
      <c r="R979" s="6" t="s">
        <v>3760</v>
      </c>
      <c r="S979" s="6"/>
      <c r="T979" s="265">
        <v>2020</v>
      </c>
      <c r="U979" s="25" t="s">
        <v>3761</v>
      </c>
      <c r="V979" s="25" t="s">
        <v>3761</v>
      </c>
      <c r="W979" s="1"/>
    </row>
    <row r="980" spans="1:24">
      <c r="A980" s="4">
        <v>4</v>
      </c>
      <c r="B980" s="6"/>
      <c r="C980" s="64">
        <v>2871</v>
      </c>
      <c r="D980" s="64">
        <v>2848</v>
      </c>
      <c r="E980" s="211" t="e">
        <f t="shared" si="61"/>
        <v>#REF!</v>
      </c>
      <c r="F980" s="64" t="e">
        <f t="shared" si="62"/>
        <v>#REF!</v>
      </c>
      <c r="G980" s="64"/>
      <c r="H980" s="6"/>
      <c r="I980" s="6" t="s">
        <v>1350</v>
      </c>
      <c r="J980" s="6" t="s">
        <v>1444</v>
      </c>
      <c r="K980" s="7" t="s">
        <v>2077</v>
      </c>
      <c r="L980" s="52"/>
      <c r="M980" s="52"/>
      <c r="N980" s="52"/>
      <c r="O980" s="52"/>
      <c r="P980" s="6" t="s">
        <v>2075</v>
      </c>
      <c r="Q980" s="10"/>
      <c r="R980" s="6" t="s">
        <v>2076</v>
      </c>
      <c r="S980" s="6"/>
      <c r="T980" s="269">
        <v>2020</v>
      </c>
      <c r="U980" s="25" t="s">
        <v>6243</v>
      </c>
      <c r="V980" s="25" t="s">
        <v>6243</v>
      </c>
      <c r="W980" s="1"/>
    </row>
    <row r="981" spans="1:24" s="28" customFormat="1" ht="13.5" thickBot="1">
      <c r="A981" s="19">
        <v>4</v>
      </c>
      <c r="B981" s="15"/>
      <c r="C981" s="74">
        <v>2871</v>
      </c>
      <c r="D981" s="74">
        <v>2848</v>
      </c>
      <c r="E981" s="211" t="e">
        <f t="shared" si="61"/>
        <v>#REF!</v>
      </c>
      <c r="F981" s="64" t="e">
        <f t="shared" si="62"/>
        <v>#REF!</v>
      </c>
      <c r="G981" s="74"/>
      <c r="H981" s="15"/>
      <c r="I981" s="15" t="s">
        <v>1362</v>
      </c>
      <c r="J981" s="15" t="s">
        <v>1444</v>
      </c>
      <c r="K981" s="156" t="s">
        <v>2074</v>
      </c>
      <c r="L981" s="54"/>
      <c r="M981" s="54" t="s">
        <v>893</v>
      </c>
      <c r="N981" s="54"/>
      <c r="O981" s="54"/>
      <c r="P981" s="15" t="s">
        <v>1445</v>
      </c>
      <c r="Q981" s="15" t="s">
        <v>5504</v>
      </c>
      <c r="R981" s="15" t="s">
        <v>1446</v>
      </c>
      <c r="S981" s="15" t="s">
        <v>7587</v>
      </c>
      <c r="T981" s="269">
        <v>2020</v>
      </c>
      <c r="U981" s="25" t="s">
        <v>5505</v>
      </c>
      <c r="V981" s="25" t="s">
        <v>5505</v>
      </c>
      <c r="W981" s="1"/>
      <c r="X981"/>
    </row>
    <row r="982" spans="1:24">
      <c r="A982" s="63">
        <v>6</v>
      </c>
      <c r="B982" s="65">
        <v>0.3</v>
      </c>
      <c r="C982" s="64">
        <v>2878</v>
      </c>
      <c r="D982" s="64">
        <v>2855</v>
      </c>
      <c r="E982" s="211" t="e">
        <f t="shared" si="61"/>
        <v>#REF!</v>
      </c>
      <c r="F982" s="64" t="e">
        <f t="shared" si="62"/>
        <v>#REF!</v>
      </c>
      <c r="G982" s="64"/>
      <c r="H982" s="65">
        <v>0.3</v>
      </c>
      <c r="I982" s="64" t="s">
        <v>1362</v>
      </c>
      <c r="J982" s="64" t="s">
        <v>2078</v>
      </c>
      <c r="K982" s="117" t="s">
        <v>3570</v>
      </c>
      <c r="L982" s="69"/>
      <c r="M982" s="69" t="s">
        <v>3747</v>
      </c>
      <c r="N982" s="69"/>
      <c r="O982" s="69"/>
      <c r="P982" s="66" t="s">
        <v>3572</v>
      </c>
      <c r="Q982" s="66" t="s">
        <v>3573</v>
      </c>
      <c r="R982" s="66" t="s">
        <v>3571</v>
      </c>
      <c r="S982" s="66"/>
      <c r="T982" s="267">
        <v>2020</v>
      </c>
      <c r="U982" s="66" t="s">
        <v>3574</v>
      </c>
      <c r="V982" s="66" t="s">
        <v>3574</v>
      </c>
    </row>
    <row r="983" spans="1:24">
      <c r="A983" s="63">
        <v>6</v>
      </c>
      <c r="B983" s="65">
        <v>0.3</v>
      </c>
      <c r="C983" s="64">
        <v>2878</v>
      </c>
      <c r="D983" s="64">
        <v>2855</v>
      </c>
      <c r="E983" s="211" t="e">
        <f t="shared" ref="E983:E1041" si="64">C983+F983</f>
        <v>#REF!</v>
      </c>
      <c r="F983" s="64" t="e">
        <f t="shared" ref="F983:F1041" si="65">IF(G983="",F982,G983)</f>
        <v>#REF!</v>
      </c>
      <c r="G983" s="64"/>
      <c r="H983" s="65">
        <v>0.3</v>
      </c>
      <c r="I983" s="64" t="s">
        <v>2245</v>
      </c>
      <c r="J983" s="64" t="s">
        <v>2078</v>
      </c>
      <c r="K983" s="117" t="s">
        <v>3570</v>
      </c>
      <c r="L983" s="69" t="s">
        <v>3666</v>
      </c>
      <c r="M983" s="69" t="s">
        <v>3688</v>
      </c>
      <c r="N983" s="69"/>
      <c r="O983" s="69"/>
      <c r="P983" s="66" t="s">
        <v>3572</v>
      </c>
      <c r="Q983" s="66" t="s">
        <v>3573</v>
      </c>
      <c r="R983" s="66" t="s">
        <v>3571</v>
      </c>
      <c r="S983" s="66"/>
      <c r="T983" s="267">
        <v>2020</v>
      </c>
      <c r="U983" s="25" t="s">
        <v>3574</v>
      </c>
      <c r="V983" s="25" t="s">
        <v>3574</v>
      </c>
    </row>
    <row r="984" spans="1:24">
      <c r="A984" s="4">
        <v>6</v>
      </c>
      <c r="B984" s="6"/>
      <c r="C984" s="64">
        <v>2878</v>
      </c>
      <c r="D984" s="64">
        <v>2855</v>
      </c>
      <c r="E984" s="211" t="e">
        <f t="shared" si="64"/>
        <v>#REF!</v>
      </c>
      <c r="F984" s="64" t="e">
        <f>IF(G984="",#REF!,G984)</f>
        <v>#REF!</v>
      </c>
      <c r="G984" s="64"/>
      <c r="H984" s="6"/>
      <c r="I984" s="6" t="s">
        <v>2245</v>
      </c>
      <c r="J984" s="6" t="s">
        <v>2078</v>
      </c>
      <c r="K984" s="117" t="s">
        <v>3763</v>
      </c>
      <c r="L984" s="69"/>
      <c r="M984" s="69" t="s">
        <v>3767</v>
      </c>
      <c r="N984" s="69"/>
      <c r="O984" s="69"/>
      <c r="P984" s="66" t="s">
        <v>3764</v>
      </c>
      <c r="Q984" s="66"/>
      <c r="R984" s="66" t="s">
        <v>3765</v>
      </c>
      <c r="S984" s="66"/>
      <c r="T984" s="267">
        <v>2020</v>
      </c>
      <c r="U984" s="25" t="s">
        <v>3766</v>
      </c>
      <c r="V984" s="25" t="s">
        <v>3766</v>
      </c>
    </row>
    <row r="985" spans="1:24">
      <c r="A985" s="4">
        <v>6</v>
      </c>
      <c r="B985" s="6"/>
      <c r="C985" s="64">
        <v>2878</v>
      </c>
      <c r="D985" s="64">
        <v>2855</v>
      </c>
      <c r="E985" s="211" t="e">
        <f t="shared" si="64"/>
        <v>#REF!</v>
      </c>
      <c r="F985" s="64" t="e">
        <f t="shared" si="65"/>
        <v>#REF!</v>
      </c>
      <c r="G985" s="64"/>
      <c r="H985" s="6"/>
      <c r="I985" s="6" t="s">
        <v>1350</v>
      </c>
      <c r="J985" s="6" t="s">
        <v>2078</v>
      </c>
      <c r="K985" s="7" t="s">
        <v>6940</v>
      </c>
      <c r="L985" s="52"/>
      <c r="M985" s="52" t="s">
        <v>3768</v>
      </c>
      <c r="N985" s="52"/>
      <c r="O985" s="52"/>
      <c r="P985" s="7" t="s">
        <v>1804</v>
      </c>
      <c r="Q985" s="10"/>
      <c r="R985" s="6" t="s">
        <v>166</v>
      </c>
      <c r="S985" s="6"/>
      <c r="T985" s="269">
        <v>2020</v>
      </c>
      <c r="U985" s="25" t="s">
        <v>6939</v>
      </c>
      <c r="V985" s="25" t="s">
        <v>3182</v>
      </c>
      <c r="W985" s="1"/>
    </row>
    <row r="986" spans="1:24">
      <c r="A986" s="4">
        <v>6</v>
      </c>
      <c r="B986" s="6"/>
      <c r="C986" s="64">
        <v>2908</v>
      </c>
      <c r="D986" s="64">
        <v>2885</v>
      </c>
      <c r="E986" s="211" t="e">
        <f t="shared" si="64"/>
        <v>#REF!</v>
      </c>
      <c r="F986" s="64" t="e">
        <f>IF(G986="",#REF!,G986)</f>
        <v>#REF!</v>
      </c>
      <c r="G986" s="64"/>
      <c r="H986" s="6"/>
      <c r="I986" s="6" t="s">
        <v>1362</v>
      </c>
      <c r="J986" s="6" t="s">
        <v>2079</v>
      </c>
      <c r="K986" s="7" t="s">
        <v>6571</v>
      </c>
      <c r="L986" s="52" t="s">
        <v>636</v>
      </c>
      <c r="M986" s="52" t="s">
        <v>1123</v>
      </c>
      <c r="N986" s="52"/>
      <c r="O986" s="52"/>
      <c r="P986" s="7" t="s">
        <v>6572</v>
      </c>
      <c r="Q986" s="10"/>
      <c r="R986" s="6" t="s">
        <v>6570</v>
      </c>
      <c r="S986" s="6"/>
      <c r="T986" s="147">
        <v>2019</v>
      </c>
      <c r="U986" s="10"/>
      <c r="V986" s="10" t="s">
        <v>6244</v>
      </c>
      <c r="W986" s="1"/>
    </row>
    <row r="987" spans="1:24">
      <c r="A987" s="4">
        <v>6</v>
      </c>
      <c r="B987" s="6"/>
      <c r="C987" s="64">
        <v>2908</v>
      </c>
      <c r="D987" s="64">
        <v>2885</v>
      </c>
      <c r="E987" s="211" t="e">
        <f t="shared" si="64"/>
        <v>#REF!</v>
      </c>
      <c r="F987" s="64" t="e">
        <f t="shared" si="65"/>
        <v>#REF!</v>
      </c>
      <c r="G987" s="64"/>
      <c r="H987" s="6"/>
      <c r="I987" s="6" t="s">
        <v>1350</v>
      </c>
      <c r="J987" s="6" t="s">
        <v>2079</v>
      </c>
      <c r="K987" s="7" t="s">
        <v>6565</v>
      </c>
      <c r="L987" s="6">
        <v>75</v>
      </c>
      <c r="M987" s="6">
        <v>90</v>
      </c>
      <c r="N987" s="6"/>
      <c r="O987" s="6"/>
      <c r="P987" s="6" t="s">
        <v>6566</v>
      </c>
      <c r="Q987" s="8" t="s">
        <v>6567</v>
      </c>
      <c r="R987" s="6" t="s">
        <v>6568</v>
      </c>
      <c r="S987" s="6"/>
      <c r="T987" s="269">
        <v>2020</v>
      </c>
      <c r="U987" s="10" t="s">
        <v>6569</v>
      </c>
      <c r="V987" s="10" t="s">
        <v>6245</v>
      </c>
      <c r="W987" s="1"/>
    </row>
    <row r="988" spans="1:24">
      <c r="A988" s="4">
        <v>6</v>
      </c>
      <c r="B988" s="6"/>
      <c r="C988" s="64">
        <v>2908</v>
      </c>
      <c r="D988" s="64">
        <v>2885</v>
      </c>
      <c r="E988" s="211" t="e">
        <f t="shared" si="64"/>
        <v>#REF!</v>
      </c>
      <c r="F988" s="64" t="e">
        <f t="shared" si="65"/>
        <v>#REF!</v>
      </c>
      <c r="G988" s="64"/>
      <c r="H988" s="6"/>
      <c r="I988" s="6" t="s">
        <v>1350</v>
      </c>
      <c r="J988" s="6" t="s">
        <v>2079</v>
      </c>
      <c r="K988" s="7" t="s">
        <v>2080</v>
      </c>
      <c r="L988" s="52"/>
      <c r="M988" s="52" t="s">
        <v>4048</v>
      </c>
      <c r="N988" s="52"/>
      <c r="O988" s="52"/>
      <c r="P988" s="6" t="s">
        <v>532</v>
      </c>
      <c r="Q988" s="6"/>
      <c r="R988" s="6" t="s">
        <v>6564</v>
      </c>
      <c r="S988" s="6"/>
      <c r="T988" s="265">
        <v>2020</v>
      </c>
      <c r="U988" s="6" t="s">
        <v>6246</v>
      </c>
      <c r="V988" s="6" t="s">
        <v>6246</v>
      </c>
      <c r="W988" s="1"/>
    </row>
    <row r="989" spans="1:24">
      <c r="A989" s="4">
        <v>6</v>
      </c>
      <c r="B989" s="6"/>
      <c r="C989" s="64">
        <v>2930</v>
      </c>
      <c r="D989" s="64">
        <v>2907</v>
      </c>
      <c r="E989" s="211" t="e">
        <f t="shared" si="64"/>
        <v>#REF!</v>
      </c>
      <c r="F989" s="64" t="e">
        <f t="shared" si="65"/>
        <v>#REF!</v>
      </c>
      <c r="G989" s="64"/>
      <c r="H989" s="6"/>
      <c r="I989" s="6" t="s">
        <v>1352</v>
      </c>
      <c r="J989" s="6" t="s">
        <v>1138</v>
      </c>
      <c r="K989" s="7" t="s">
        <v>1139</v>
      </c>
      <c r="L989" s="52" t="s">
        <v>628</v>
      </c>
      <c r="M989" s="52"/>
      <c r="N989" s="52"/>
      <c r="O989" s="52"/>
      <c r="P989" s="6" t="s">
        <v>1140</v>
      </c>
      <c r="Q989" s="6" t="s">
        <v>5506</v>
      </c>
      <c r="R989" s="6" t="s">
        <v>2301</v>
      </c>
      <c r="S989" s="6"/>
      <c r="T989" s="147">
        <v>2019</v>
      </c>
      <c r="U989" s="10" t="s">
        <v>7588</v>
      </c>
      <c r="V989" s="10" t="s">
        <v>6247</v>
      </c>
      <c r="W989" s="1"/>
    </row>
    <row r="990" spans="1:24">
      <c r="A990" s="4">
        <v>6</v>
      </c>
      <c r="B990" s="6"/>
      <c r="C990" s="64">
        <v>2930</v>
      </c>
      <c r="D990" s="64">
        <v>2907</v>
      </c>
      <c r="E990" s="211" t="e">
        <f t="shared" si="64"/>
        <v>#REF!</v>
      </c>
      <c r="F990" s="64" t="e">
        <f t="shared" si="65"/>
        <v>#REF!</v>
      </c>
      <c r="G990" s="64"/>
      <c r="H990" s="6"/>
      <c r="I990" s="6" t="s">
        <v>1350</v>
      </c>
      <c r="J990" s="6" t="s">
        <v>1138</v>
      </c>
      <c r="K990" s="7" t="s">
        <v>7590</v>
      </c>
      <c r="L990" s="52"/>
      <c r="M990" s="52" t="s">
        <v>4224</v>
      </c>
      <c r="N990" s="52"/>
      <c r="O990" s="52"/>
      <c r="P990" s="6" t="s">
        <v>2081</v>
      </c>
      <c r="Q990" s="10"/>
      <c r="R990" s="6" t="s">
        <v>2082</v>
      </c>
      <c r="S990" s="6"/>
      <c r="T990" s="269">
        <v>2020</v>
      </c>
      <c r="U990" s="6" t="s">
        <v>7589</v>
      </c>
      <c r="V990" s="10" t="s">
        <v>3056</v>
      </c>
      <c r="W990" s="1"/>
    </row>
    <row r="991" spans="1:24">
      <c r="A991" s="4">
        <v>6</v>
      </c>
      <c r="B991" s="6"/>
      <c r="C991" s="64">
        <v>2932</v>
      </c>
      <c r="D991" s="64">
        <v>2909</v>
      </c>
      <c r="E991" s="211" t="e">
        <f t="shared" si="64"/>
        <v>#REF!</v>
      </c>
      <c r="F991" s="64" t="e">
        <f>IF(G991="",#REF!,G991)</f>
        <v>#REF!</v>
      </c>
      <c r="G991" s="64"/>
      <c r="H991" s="6"/>
      <c r="I991" s="6" t="s">
        <v>1350</v>
      </c>
      <c r="J991" s="6" t="s">
        <v>2083</v>
      </c>
      <c r="K991" s="7" t="s">
        <v>2084</v>
      </c>
      <c r="L991" s="52"/>
      <c r="M991" s="52" t="s">
        <v>1123</v>
      </c>
      <c r="N991" s="227" t="s">
        <v>7828</v>
      </c>
      <c r="O991" s="52"/>
      <c r="P991" s="6" t="s">
        <v>2085</v>
      </c>
      <c r="Q991" s="10"/>
      <c r="R991" s="6" t="s">
        <v>2086</v>
      </c>
      <c r="T991" s="269">
        <v>2020</v>
      </c>
      <c r="U991" s="181" t="s">
        <v>7591</v>
      </c>
      <c r="V991" s="182" t="s">
        <v>4953</v>
      </c>
      <c r="W991" s="1" t="s">
        <v>6709</v>
      </c>
    </row>
    <row r="992" spans="1:24">
      <c r="A992" s="4">
        <v>6</v>
      </c>
      <c r="B992" s="65">
        <v>0</v>
      </c>
      <c r="C992" s="64">
        <v>2946</v>
      </c>
      <c r="D992" s="64">
        <v>2923</v>
      </c>
      <c r="E992" s="211" t="e">
        <f t="shared" si="64"/>
        <v>#REF!</v>
      </c>
      <c r="F992" s="64" t="e">
        <f t="shared" si="65"/>
        <v>#REF!</v>
      </c>
      <c r="G992" s="64"/>
      <c r="H992" s="65">
        <v>0</v>
      </c>
      <c r="I992" s="64" t="s">
        <v>4651</v>
      </c>
      <c r="J992" s="64" t="s">
        <v>2087</v>
      </c>
      <c r="K992" s="117" t="s">
        <v>4673</v>
      </c>
      <c r="L992" s="69" t="s">
        <v>1834</v>
      </c>
      <c r="M992" s="69"/>
      <c r="N992" s="69"/>
      <c r="O992" s="69"/>
      <c r="P992" s="66" t="s">
        <v>6880</v>
      </c>
      <c r="R992" s="66"/>
      <c r="S992" s="66"/>
      <c r="T992" s="267">
        <v>2020</v>
      </c>
      <c r="U992" s="66" t="s">
        <v>7592</v>
      </c>
      <c r="V992" s="10" t="s">
        <v>6248</v>
      </c>
    </row>
    <row r="993" spans="1:16372">
      <c r="A993" s="4">
        <v>6</v>
      </c>
      <c r="B993" s="65">
        <v>0.2</v>
      </c>
      <c r="C993" s="64">
        <v>2959</v>
      </c>
      <c r="D993" s="64">
        <v>2936</v>
      </c>
      <c r="E993" s="211" t="e">
        <f t="shared" si="64"/>
        <v>#REF!</v>
      </c>
      <c r="F993" s="64" t="e">
        <f>IF(G993="",#REF!,G993)</f>
        <v>#REF!</v>
      </c>
      <c r="G993" s="64"/>
      <c r="H993" s="65">
        <v>0.2</v>
      </c>
      <c r="I993" s="64" t="s">
        <v>2245</v>
      </c>
      <c r="J993" s="6" t="s">
        <v>2088</v>
      </c>
      <c r="K993" s="117" t="s">
        <v>3697</v>
      </c>
      <c r="L993" s="69"/>
      <c r="M993" s="69"/>
      <c r="N993" s="69"/>
      <c r="O993" s="69"/>
      <c r="P993" s="66" t="s">
        <v>2778</v>
      </c>
      <c r="Q993" s="66" t="s">
        <v>3699</v>
      </c>
      <c r="R993" s="66" t="s">
        <v>3700</v>
      </c>
      <c r="S993" s="66"/>
      <c r="T993" s="265">
        <v>2020</v>
      </c>
      <c r="U993" s="10" t="s">
        <v>3698</v>
      </c>
      <c r="V993" s="10" t="s">
        <v>3698</v>
      </c>
    </row>
    <row r="994" spans="1:16372">
      <c r="A994" s="4">
        <v>6</v>
      </c>
      <c r="B994" s="6"/>
      <c r="C994" s="64">
        <v>2959</v>
      </c>
      <c r="D994" s="64">
        <v>2936</v>
      </c>
      <c r="E994" s="211" t="e">
        <f t="shared" si="64"/>
        <v>#REF!</v>
      </c>
      <c r="F994" s="64" t="e">
        <f t="shared" si="65"/>
        <v>#REF!</v>
      </c>
      <c r="G994" s="64"/>
      <c r="H994" s="6"/>
      <c r="I994" s="6" t="s">
        <v>1350</v>
      </c>
      <c r="J994" s="6" t="s">
        <v>2088</v>
      </c>
      <c r="K994" s="7" t="s">
        <v>4950</v>
      </c>
      <c r="L994" s="52"/>
      <c r="M994" s="52"/>
      <c r="N994" s="52"/>
      <c r="O994" s="52"/>
      <c r="P994" s="6" t="s">
        <v>4951</v>
      </c>
      <c r="Q994" s="10"/>
      <c r="R994" s="6" t="s">
        <v>6456</v>
      </c>
      <c r="S994" s="6"/>
      <c r="T994" s="147">
        <v>2017</v>
      </c>
      <c r="U994" s="181"/>
      <c r="V994" s="181" t="s">
        <v>4952</v>
      </c>
      <c r="W994" s="1"/>
    </row>
    <row r="995" spans="1:16372">
      <c r="A995" s="4">
        <v>6</v>
      </c>
      <c r="B995" s="6"/>
      <c r="C995" s="64">
        <v>2959</v>
      </c>
      <c r="D995" s="64">
        <v>2936</v>
      </c>
      <c r="E995" s="211" t="e">
        <f t="shared" si="64"/>
        <v>#REF!</v>
      </c>
      <c r="F995" s="64" t="e">
        <f t="shared" si="65"/>
        <v>#REF!</v>
      </c>
      <c r="G995" s="64"/>
      <c r="H995" s="6"/>
      <c r="I995" s="6" t="s">
        <v>1350</v>
      </c>
      <c r="J995" s="6" t="s">
        <v>2088</v>
      </c>
      <c r="K995" s="7" t="s">
        <v>4947</v>
      </c>
      <c r="L995" s="52"/>
      <c r="M995" s="52" t="s">
        <v>4076</v>
      </c>
      <c r="N995" s="52"/>
      <c r="O995" s="52"/>
      <c r="P995" s="6" t="s">
        <v>4948</v>
      </c>
      <c r="Q995" s="10"/>
      <c r="R995" s="6" t="s">
        <v>4949</v>
      </c>
      <c r="S995" s="6"/>
      <c r="T995" s="269">
        <v>2020</v>
      </c>
      <c r="U995" s="10" t="s">
        <v>6249</v>
      </c>
      <c r="V995" s="10" t="s">
        <v>6249</v>
      </c>
      <c r="W995" s="1"/>
    </row>
    <row r="996" spans="1:16372" ht="14.25" customHeight="1">
      <c r="A996" s="4">
        <v>6</v>
      </c>
      <c r="B996" s="6"/>
      <c r="C996" s="64">
        <v>2959</v>
      </c>
      <c r="D996" s="64">
        <v>2936</v>
      </c>
      <c r="E996" s="211" t="e">
        <f t="shared" si="64"/>
        <v>#REF!</v>
      </c>
      <c r="F996" s="64" t="e">
        <f t="shared" si="65"/>
        <v>#REF!</v>
      </c>
      <c r="G996" s="64"/>
      <c r="H996" s="6"/>
      <c r="I996" s="6" t="s">
        <v>1350</v>
      </c>
      <c r="J996" s="6" t="s">
        <v>2088</v>
      </c>
      <c r="K996" s="7" t="s">
        <v>3494</v>
      </c>
      <c r="L996" s="52"/>
      <c r="M996" s="52" t="s">
        <v>3906</v>
      </c>
      <c r="N996" s="52"/>
      <c r="O996" s="52"/>
      <c r="P996" s="6" t="s">
        <v>3496</v>
      </c>
      <c r="Q996" s="10" t="s">
        <v>3497</v>
      </c>
      <c r="R996" s="6" t="s">
        <v>3495</v>
      </c>
      <c r="S996" s="6"/>
      <c r="T996" s="269">
        <v>2020</v>
      </c>
      <c r="U996" s="6" t="s">
        <v>3498</v>
      </c>
      <c r="V996" s="6" t="s">
        <v>3498</v>
      </c>
      <c r="W996" s="1"/>
    </row>
    <row r="997" spans="1:16372" ht="14.25" customHeight="1">
      <c r="A997" s="4">
        <v>6</v>
      </c>
      <c r="B997" s="6"/>
      <c r="C997" s="64">
        <v>2959</v>
      </c>
      <c r="D997" s="64">
        <v>2936</v>
      </c>
      <c r="E997" s="211" t="e">
        <f t="shared" si="64"/>
        <v>#REF!</v>
      </c>
      <c r="F997" s="64" t="e">
        <f t="shared" si="65"/>
        <v>#REF!</v>
      </c>
      <c r="G997" s="64"/>
      <c r="H997" s="6"/>
      <c r="I997" s="6" t="s">
        <v>1362</v>
      </c>
      <c r="J997" s="6" t="s">
        <v>2088</v>
      </c>
      <c r="K997" s="7" t="s">
        <v>4945</v>
      </c>
      <c r="L997" s="52"/>
      <c r="M997" s="52"/>
      <c r="N997" s="52"/>
      <c r="O997" s="52"/>
      <c r="P997" s="6" t="s">
        <v>4946</v>
      </c>
      <c r="Q997" s="10" t="s">
        <v>5829</v>
      </c>
      <c r="R997" s="6" t="s">
        <v>6457</v>
      </c>
      <c r="S997" s="6"/>
      <c r="T997" s="269">
        <v>2020</v>
      </c>
      <c r="U997" s="6" t="s">
        <v>6250</v>
      </c>
      <c r="V997" s="6" t="s">
        <v>6250</v>
      </c>
      <c r="W997" s="1"/>
    </row>
    <row r="998" spans="1:16372" ht="14.25" customHeight="1">
      <c r="A998" s="4">
        <v>6</v>
      </c>
      <c r="B998" s="6"/>
      <c r="C998" s="64">
        <v>2959</v>
      </c>
      <c r="D998" s="64">
        <v>2936</v>
      </c>
      <c r="E998" s="211" t="e">
        <f t="shared" si="64"/>
        <v>#REF!</v>
      </c>
      <c r="F998" s="64" t="e">
        <f t="shared" si="65"/>
        <v>#REF!</v>
      </c>
      <c r="G998" s="64"/>
      <c r="H998" s="6"/>
      <c r="I998" s="6" t="s">
        <v>1352</v>
      </c>
      <c r="J998" s="6" t="s">
        <v>2088</v>
      </c>
      <c r="K998" s="7" t="s">
        <v>5507</v>
      </c>
      <c r="L998" s="52" t="s">
        <v>628</v>
      </c>
      <c r="M998" s="52"/>
      <c r="N998" s="52"/>
      <c r="O998" s="52"/>
      <c r="P998" s="6" t="s">
        <v>5508</v>
      </c>
      <c r="Q998" s="6" t="s">
        <v>5511</v>
      </c>
      <c r="R998" s="6" t="s">
        <v>6458</v>
      </c>
      <c r="S998" s="6" t="s">
        <v>5510</v>
      </c>
      <c r="T998" s="269">
        <v>2020</v>
      </c>
      <c r="U998" s="6" t="s">
        <v>5509</v>
      </c>
      <c r="V998" s="6" t="s">
        <v>5509</v>
      </c>
      <c r="W998" s="1"/>
    </row>
    <row r="999" spans="1:16372">
      <c r="A999" s="4">
        <v>6</v>
      </c>
      <c r="B999" s="6"/>
      <c r="C999" s="64">
        <v>2959</v>
      </c>
      <c r="D999" s="64">
        <v>2936</v>
      </c>
      <c r="E999" s="211" t="e">
        <f t="shared" si="64"/>
        <v>#REF!</v>
      </c>
      <c r="F999" s="64" t="e">
        <f t="shared" si="65"/>
        <v>#REF!</v>
      </c>
      <c r="G999" s="64"/>
      <c r="H999" s="6"/>
      <c r="I999" s="6" t="s">
        <v>1362</v>
      </c>
      <c r="J999" s="6" t="s">
        <v>2088</v>
      </c>
      <c r="K999" s="7" t="s">
        <v>5512</v>
      </c>
      <c r="L999" s="52"/>
      <c r="M999" s="52"/>
      <c r="N999" s="52"/>
      <c r="O999" s="52"/>
      <c r="P999" s="6" t="s">
        <v>5513</v>
      </c>
      <c r="Q999" s="6" t="s">
        <v>5516</v>
      </c>
      <c r="R999" s="6"/>
      <c r="S999" s="6" t="s">
        <v>5515</v>
      </c>
      <c r="T999" s="269">
        <v>2020</v>
      </c>
      <c r="U999" s="6" t="s">
        <v>7593</v>
      </c>
      <c r="V999" s="6" t="s">
        <v>5514</v>
      </c>
      <c r="W999" s="1"/>
    </row>
    <row r="1000" spans="1:16372" s="217" customFormat="1" ht="12.75" customHeight="1">
      <c r="A1000" s="4">
        <v>6</v>
      </c>
      <c r="B1000" s="6" t="s">
        <v>1447</v>
      </c>
      <c r="C1000" s="6">
        <v>2964</v>
      </c>
      <c r="D1000" s="6">
        <v>2941</v>
      </c>
      <c r="E1000" s="6" t="e">
        <f t="shared" si="64"/>
        <v>#REF!</v>
      </c>
      <c r="F1000" s="7" t="e">
        <f t="shared" si="65"/>
        <v>#REF!</v>
      </c>
      <c r="G1000" s="52"/>
      <c r="H1000" s="52" t="s">
        <v>1447</v>
      </c>
      <c r="I1000" s="52" t="s">
        <v>1352</v>
      </c>
      <c r="J1000" s="52" t="s">
        <v>1448</v>
      </c>
      <c r="K1000" s="6" t="s">
        <v>5518</v>
      </c>
      <c r="L1000" s="6"/>
      <c r="M1000" s="6">
        <v>31</v>
      </c>
      <c r="N1000" s="6"/>
      <c r="O1000" s="147"/>
      <c r="P1000" s="6" t="s">
        <v>5519</v>
      </c>
      <c r="Q1000" s="1"/>
      <c r="R1000" s="6" t="s">
        <v>1337</v>
      </c>
      <c r="S1000" s="6" t="s">
        <v>5517</v>
      </c>
      <c r="T1000" s="265">
        <v>2020</v>
      </c>
      <c r="U1000" s="6" t="s">
        <v>7594</v>
      </c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  <c r="IW1000"/>
      <c r="IX1000"/>
      <c r="IY1000"/>
      <c r="IZ1000"/>
      <c r="JA1000"/>
      <c r="JB1000"/>
      <c r="JC1000"/>
      <c r="JD1000"/>
      <c r="JE1000"/>
      <c r="JF1000"/>
      <c r="JG1000"/>
      <c r="JH1000"/>
      <c r="JI1000"/>
      <c r="JJ1000"/>
      <c r="JK1000"/>
      <c r="JL1000"/>
      <c r="JM1000"/>
      <c r="JN1000"/>
      <c r="JO1000"/>
      <c r="JP1000"/>
      <c r="JQ1000"/>
      <c r="JR1000"/>
      <c r="JS1000"/>
      <c r="JT1000"/>
      <c r="JU1000"/>
      <c r="JV1000"/>
      <c r="JW1000"/>
      <c r="JX1000"/>
      <c r="JY1000"/>
      <c r="JZ1000"/>
      <c r="KA1000"/>
      <c r="KB1000"/>
      <c r="KC1000"/>
      <c r="KD1000"/>
      <c r="KE1000"/>
      <c r="KF1000"/>
      <c r="KG1000"/>
      <c r="KH1000"/>
      <c r="KI1000"/>
      <c r="KJ1000"/>
      <c r="KK1000"/>
      <c r="KL1000"/>
      <c r="KM1000"/>
      <c r="KN1000"/>
      <c r="KO1000"/>
      <c r="KP1000"/>
      <c r="KQ1000"/>
      <c r="KR1000"/>
      <c r="KS1000"/>
      <c r="KT1000"/>
      <c r="KU1000"/>
      <c r="KV1000"/>
      <c r="KW1000"/>
      <c r="KX1000"/>
      <c r="KY1000"/>
      <c r="KZ1000"/>
      <c r="LA1000"/>
      <c r="LB1000"/>
      <c r="LC1000"/>
      <c r="LD1000"/>
      <c r="LE1000"/>
      <c r="LF1000"/>
      <c r="LG1000"/>
      <c r="LH1000"/>
      <c r="LI1000"/>
      <c r="LJ1000"/>
      <c r="LK1000"/>
      <c r="LL1000"/>
      <c r="LM1000"/>
      <c r="LN1000"/>
      <c r="LO1000"/>
      <c r="LP1000"/>
      <c r="LQ1000"/>
      <c r="LR1000"/>
      <c r="LS1000"/>
      <c r="LT1000"/>
      <c r="LU1000"/>
      <c r="LV1000"/>
      <c r="LW1000"/>
      <c r="LX1000"/>
      <c r="LY1000"/>
      <c r="LZ1000"/>
      <c r="MA1000"/>
      <c r="MB1000"/>
      <c r="MC1000"/>
      <c r="MD1000"/>
      <c r="ME1000"/>
      <c r="MF1000"/>
      <c r="MG1000"/>
      <c r="MH1000"/>
      <c r="MI1000"/>
      <c r="MJ1000"/>
      <c r="MK1000"/>
      <c r="ML1000"/>
      <c r="MM1000"/>
      <c r="MN1000"/>
      <c r="MO1000"/>
      <c r="MP1000"/>
      <c r="MQ1000"/>
      <c r="MR1000"/>
      <c r="MS1000"/>
      <c r="MT1000"/>
      <c r="MU1000"/>
      <c r="MV1000"/>
      <c r="MW1000"/>
      <c r="MX1000"/>
      <c r="MY1000"/>
      <c r="MZ1000"/>
      <c r="NA1000"/>
      <c r="NB1000"/>
      <c r="NC1000"/>
      <c r="ND1000"/>
      <c r="NE1000"/>
      <c r="NF1000"/>
      <c r="NG1000"/>
      <c r="NH1000"/>
      <c r="NI1000"/>
      <c r="NJ1000"/>
      <c r="NK1000"/>
      <c r="NL1000"/>
      <c r="NM1000"/>
      <c r="NN1000"/>
      <c r="NO1000"/>
      <c r="NP1000"/>
      <c r="NQ1000"/>
      <c r="NR1000"/>
      <c r="NS1000"/>
      <c r="NT1000"/>
      <c r="NU1000"/>
      <c r="NV1000"/>
      <c r="NW1000"/>
      <c r="NX1000"/>
      <c r="NY1000"/>
      <c r="NZ1000"/>
      <c r="OA1000"/>
      <c r="OB1000"/>
      <c r="OC1000"/>
      <c r="OD1000"/>
      <c r="OE1000"/>
      <c r="OF1000"/>
      <c r="OG1000"/>
      <c r="OH1000"/>
      <c r="OI1000"/>
      <c r="OJ1000"/>
      <c r="OK1000"/>
      <c r="OL1000"/>
      <c r="OM1000"/>
      <c r="ON1000"/>
      <c r="OO1000"/>
      <c r="OP1000"/>
      <c r="OQ1000"/>
      <c r="OR1000"/>
      <c r="OS1000"/>
      <c r="OT1000"/>
      <c r="OU1000"/>
      <c r="OV1000"/>
      <c r="OW1000"/>
      <c r="OX1000"/>
      <c r="OY1000"/>
      <c r="OZ1000"/>
      <c r="PA1000"/>
      <c r="PB1000"/>
      <c r="PC1000"/>
      <c r="PD1000"/>
      <c r="PE1000"/>
      <c r="PF1000"/>
      <c r="PG1000"/>
      <c r="PH1000"/>
      <c r="PI1000"/>
      <c r="PJ1000"/>
      <c r="PK1000"/>
      <c r="PL1000"/>
      <c r="PM1000"/>
      <c r="PN1000"/>
      <c r="PO1000"/>
      <c r="PP1000"/>
      <c r="PQ1000"/>
      <c r="PR1000"/>
      <c r="PS1000"/>
      <c r="PT1000"/>
      <c r="PU1000"/>
      <c r="PV1000"/>
      <c r="PW1000"/>
      <c r="PX1000"/>
      <c r="PY1000"/>
      <c r="PZ1000"/>
      <c r="QA1000"/>
      <c r="QB1000"/>
      <c r="QC1000"/>
      <c r="QD1000"/>
      <c r="QE1000"/>
      <c r="QF1000"/>
      <c r="QG1000"/>
      <c r="QH1000"/>
      <c r="QI1000"/>
      <c r="QJ1000"/>
      <c r="QK1000"/>
      <c r="QL1000"/>
      <c r="QM1000"/>
      <c r="QN1000"/>
      <c r="QO1000"/>
      <c r="QP1000"/>
      <c r="QQ1000"/>
      <c r="QR1000"/>
      <c r="QS1000"/>
      <c r="QT1000"/>
      <c r="QU1000"/>
      <c r="QV1000"/>
      <c r="QW1000"/>
      <c r="QX1000"/>
      <c r="QY1000"/>
      <c r="QZ1000"/>
      <c r="RA1000"/>
      <c r="RB1000"/>
      <c r="RC1000"/>
      <c r="RD1000"/>
      <c r="RE1000"/>
      <c r="RF1000"/>
      <c r="RG1000"/>
      <c r="RH1000"/>
      <c r="RI1000"/>
      <c r="RJ1000"/>
      <c r="RK1000"/>
      <c r="RL1000"/>
      <c r="RM1000"/>
      <c r="RN1000"/>
      <c r="RO1000"/>
      <c r="RP1000"/>
      <c r="RQ1000"/>
      <c r="RR1000"/>
      <c r="RS1000"/>
      <c r="RT1000"/>
      <c r="RU1000"/>
      <c r="RV1000"/>
      <c r="RW1000"/>
      <c r="RX1000"/>
      <c r="RY1000"/>
      <c r="RZ1000"/>
      <c r="SA1000"/>
      <c r="SB1000"/>
      <c r="SC1000"/>
      <c r="SD1000"/>
      <c r="SE1000"/>
      <c r="SF1000"/>
      <c r="SG1000"/>
      <c r="SH1000"/>
      <c r="SI1000"/>
      <c r="SJ1000"/>
      <c r="SK1000"/>
      <c r="SL1000"/>
      <c r="SM1000"/>
      <c r="SN1000"/>
      <c r="SO1000"/>
      <c r="SP1000"/>
      <c r="SQ1000"/>
      <c r="SR1000"/>
      <c r="SS1000"/>
      <c r="ST1000"/>
      <c r="SU1000"/>
      <c r="SV1000"/>
      <c r="SW1000"/>
      <c r="SX1000"/>
      <c r="SY1000"/>
      <c r="SZ1000"/>
      <c r="TA1000"/>
      <c r="TB1000"/>
      <c r="TC1000"/>
      <c r="TD1000"/>
      <c r="TE1000"/>
      <c r="TF1000"/>
      <c r="TG1000"/>
      <c r="TH1000"/>
      <c r="TI1000"/>
      <c r="TJ1000"/>
      <c r="TK1000"/>
      <c r="TL1000"/>
      <c r="TM1000"/>
      <c r="TN1000"/>
      <c r="TO1000"/>
      <c r="TP1000"/>
      <c r="TQ1000"/>
      <c r="TR1000"/>
      <c r="TS1000"/>
      <c r="TT1000"/>
      <c r="TU1000"/>
      <c r="TV1000"/>
      <c r="TW1000"/>
      <c r="TX1000"/>
      <c r="TY1000"/>
      <c r="TZ1000"/>
      <c r="UA1000"/>
      <c r="UB1000"/>
      <c r="UC1000"/>
      <c r="UD1000"/>
      <c r="UE1000"/>
      <c r="UF1000"/>
      <c r="UG1000"/>
      <c r="UH1000"/>
      <c r="UI1000"/>
      <c r="UJ1000"/>
      <c r="UK1000"/>
      <c r="UL1000"/>
      <c r="UM1000"/>
      <c r="UN1000"/>
      <c r="UO1000"/>
      <c r="UP1000"/>
      <c r="UQ1000"/>
      <c r="UR1000"/>
      <c r="US1000"/>
      <c r="UT1000"/>
      <c r="UU1000"/>
      <c r="UV1000"/>
      <c r="UW1000"/>
      <c r="UX1000"/>
      <c r="UY1000"/>
      <c r="UZ1000"/>
      <c r="VA1000"/>
      <c r="VB1000"/>
      <c r="VC1000"/>
      <c r="VD1000"/>
      <c r="VE1000"/>
      <c r="VF1000"/>
      <c r="VG1000"/>
      <c r="VH1000"/>
      <c r="VI1000"/>
      <c r="VJ1000"/>
      <c r="VK1000"/>
      <c r="VL1000"/>
      <c r="VM1000"/>
      <c r="VN1000"/>
      <c r="VO1000"/>
      <c r="VP1000"/>
      <c r="VQ1000"/>
      <c r="VR1000"/>
      <c r="VS1000"/>
      <c r="VT1000"/>
      <c r="VU1000"/>
      <c r="VV1000"/>
      <c r="VW1000"/>
      <c r="VX1000"/>
      <c r="VY1000"/>
      <c r="VZ1000"/>
      <c r="WA1000"/>
      <c r="WB1000"/>
      <c r="WC1000"/>
      <c r="WD1000"/>
      <c r="WE1000"/>
      <c r="WF1000"/>
      <c r="WG1000"/>
      <c r="WH1000"/>
      <c r="WI1000"/>
      <c r="WJ1000"/>
      <c r="WK1000"/>
      <c r="WL1000"/>
      <c r="WM1000"/>
      <c r="WN1000"/>
      <c r="WO1000"/>
      <c r="WP1000"/>
      <c r="WQ1000"/>
      <c r="WR1000"/>
      <c r="WS1000"/>
      <c r="WT1000"/>
      <c r="WU1000"/>
      <c r="WV1000"/>
      <c r="WW1000"/>
      <c r="WX1000"/>
      <c r="WY1000"/>
      <c r="WZ1000"/>
      <c r="XA1000"/>
      <c r="XB1000"/>
      <c r="XC1000"/>
      <c r="XD1000"/>
      <c r="XE1000"/>
      <c r="XF1000"/>
      <c r="XG1000"/>
      <c r="XH1000"/>
      <c r="XI1000"/>
      <c r="XJ1000"/>
      <c r="XK1000"/>
      <c r="XL1000"/>
      <c r="XM1000"/>
      <c r="XN1000"/>
      <c r="XO1000"/>
      <c r="XP1000"/>
      <c r="XQ1000"/>
      <c r="XR1000"/>
      <c r="XS1000"/>
      <c r="XT1000"/>
      <c r="XU1000"/>
      <c r="XV1000"/>
      <c r="XW1000"/>
      <c r="XX1000"/>
      <c r="XY1000"/>
      <c r="XZ1000"/>
      <c r="YA1000"/>
      <c r="YB1000"/>
      <c r="YC1000"/>
      <c r="YD1000"/>
      <c r="YE1000"/>
      <c r="YF1000"/>
      <c r="YG1000"/>
      <c r="YH1000"/>
      <c r="YI1000"/>
      <c r="YJ1000"/>
      <c r="YK1000"/>
      <c r="YL1000"/>
      <c r="YM1000"/>
      <c r="YN1000"/>
      <c r="YO1000"/>
      <c r="YP1000"/>
      <c r="YQ1000"/>
      <c r="YR1000"/>
      <c r="YS1000"/>
      <c r="YT1000"/>
      <c r="YU1000"/>
      <c r="YV1000"/>
      <c r="YW1000"/>
      <c r="YX1000"/>
      <c r="YY1000"/>
      <c r="YZ1000"/>
      <c r="ZA1000"/>
      <c r="ZB1000"/>
      <c r="ZC1000"/>
      <c r="ZD1000"/>
      <c r="ZE1000"/>
      <c r="ZF1000"/>
      <c r="ZG1000"/>
      <c r="ZH1000"/>
      <c r="ZI1000"/>
      <c r="ZJ1000"/>
      <c r="ZK1000"/>
      <c r="ZL1000"/>
      <c r="ZM1000"/>
      <c r="ZN1000"/>
      <c r="ZO1000"/>
      <c r="ZP1000"/>
      <c r="ZQ1000"/>
      <c r="ZR1000"/>
      <c r="ZS1000"/>
      <c r="ZT1000"/>
      <c r="ZU1000"/>
      <c r="ZV1000"/>
      <c r="ZW1000"/>
      <c r="ZX1000"/>
      <c r="ZY1000"/>
      <c r="ZZ1000"/>
      <c r="AAA1000"/>
      <c r="AAB1000"/>
      <c r="AAC1000"/>
      <c r="AAD1000"/>
      <c r="AAE1000"/>
      <c r="AAF1000"/>
      <c r="AAG1000"/>
      <c r="AAH1000"/>
      <c r="AAI1000"/>
      <c r="AAJ1000"/>
      <c r="AAK1000"/>
      <c r="AAL1000"/>
      <c r="AAM1000"/>
      <c r="AAN1000"/>
      <c r="AAO1000"/>
      <c r="AAP1000"/>
      <c r="AAQ1000"/>
      <c r="AAR1000"/>
      <c r="AAS1000"/>
      <c r="AAT1000"/>
      <c r="AAU1000"/>
      <c r="AAV1000"/>
      <c r="AAW1000"/>
      <c r="AAX1000"/>
      <c r="AAY1000"/>
      <c r="AAZ1000"/>
      <c r="ABA1000"/>
      <c r="ABB1000"/>
      <c r="ABC1000"/>
      <c r="ABD1000"/>
      <c r="ABE1000"/>
      <c r="ABF1000"/>
      <c r="ABG1000"/>
      <c r="ABH1000"/>
      <c r="ABI1000"/>
      <c r="ABJ1000"/>
      <c r="ABK1000"/>
      <c r="ABL1000"/>
      <c r="ABM1000"/>
      <c r="ABN1000"/>
      <c r="ABO1000"/>
      <c r="ABP1000"/>
      <c r="ABQ1000"/>
      <c r="ABR1000"/>
      <c r="ABS1000"/>
      <c r="ABT1000"/>
      <c r="ABU1000"/>
      <c r="ABV1000"/>
      <c r="ABW1000"/>
      <c r="ABX1000"/>
      <c r="ABY1000"/>
      <c r="ABZ1000"/>
      <c r="ACA1000"/>
      <c r="ACB1000"/>
      <c r="ACC1000"/>
      <c r="ACD1000"/>
      <c r="ACE1000"/>
      <c r="ACF1000"/>
      <c r="ACG1000"/>
      <c r="ACH1000"/>
      <c r="ACI1000"/>
      <c r="ACJ1000"/>
      <c r="ACK1000"/>
      <c r="ACL1000"/>
      <c r="ACM1000"/>
      <c r="ACN1000"/>
      <c r="ACO1000"/>
      <c r="ACP1000"/>
      <c r="ACQ1000"/>
      <c r="ACR1000"/>
      <c r="ACS1000"/>
      <c r="ACT1000"/>
      <c r="ACU1000"/>
      <c r="ACV1000"/>
      <c r="ACW1000"/>
      <c r="ACX1000"/>
      <c r="ACY1000"/>
      <c r="ACZ1000"/>
      <c r="ADA1000"/>
      <c r="ADB1000"/>
      <c r="ADC1000"/>
      <c r="ADD1000"/>
      <c r="ADE1000"/>
      <c r="ADF1000"/>
      <c r="ADG1000"/>
      <c r="ADH1000"/>
      <c r="ADI1000"/>
      <c r="ADJ1000"/>
      <c r="ADK1000"/>
      <c r="ADL1000"/>
      <c r="ADM1000"/>
      <c r="ADN1000"/>
      <c r="ADO1000"/>
      <c r="ADP1000"/>
      <c r="ADQ1000"/>
      <c r="ADR1000"/>
      <c r="ADS1000"/>
      <c r="ADT1000"/>
      <c r="ADU1000"/>
      <c r="ADV1000"/>
      <c r="ADW1000"/>
      <c r="ADX1000"/>
      <c r="ADY1000"/>
      <c r="ADZ1000"/>
      <c r="AEA1000"/>
      <c r="AEB1000"/>
      <c r="AEC1000"/>
      <c r="AED1000"/>
      <c r="AEE1000"/>
      <c r="AEF1000"/>
      <c r="AEG1000"/>
      <c r="AEH1000"/>
      <c r="AEI1000"/>
      <c r="AEJ1000"/>
      <c r="AEK1000"/>
      <c r="AEL1000"/>
      <c r="AEM1000"/>
      <c r="AEN1000"/>
      <c r="AEO1000"/>
      <c r="AEP1000"/>
      <c r="AEQ1000"/>
      <c r="AER1000"/>
      <c r="AES1000"/>
      <c r="AET1000"/>
      <c r="AEU1000"/>
      <c r="AEV1000"/>
      <c r="AEW1000"/>
      <c r="AEX1000"/>
      <c r="AEY1000"/>
      <c r="AEZ1000"/>
      <c r="AFA1000"/>
      <c r="AFB1000"/>
      <c r="AFC1000"/>
      <c r="AFD1000"/>
      <c r="AFE1000"/>
      <c r="AFF1000"/>
      <c r="AFG1000"/>
      <c r="AFH1000"/>
      <c r="AFI1000"/>
      <c r="AFJ1000"/>
      <c r="AFK1000"/>
      <c r="AFL1000"/>
      <c r="AFM1000"/>
      <c r="AFN1000"/>
      <c r="AFO1000"/>
      <c r="AFP1000"/>
      <c r="AFQ1000"/>
      <c r="AFR1000"/>
      <c r="AFS1000"/>
      <c r="AFT1000"/>
      <c r="AFU1000"/>
      <c r="AFV1000"/>
      <c r="AFW1000"/>
      <c r="AFX1000"/>
      <c r="AFY1000"/>
      <c r="AFZ1000"/>
      <c r="AGA1000"/>
      <c r="AGB1000"/>
      <c r="AGC1000"/>
      <c r="AGD1000"/>
      <c r="AGE1000"/>
      <c r="AGF1000"/>
      <c r="AGG1000"/>
      <c r="AGH1000"/>
      <c r="AGI1000"/>
      <c r="AGJ1000"/>
      <c r="AGK1000"/>
      <c r="AGL1000"/>
      <c r="AGM1000"/>
      <c r="AGN1000"/>
      <c r="AGO1000"/>
      <c r="AGP1000"/>
      <c r="AGQ1000"/>
      <c r="AGR1000"/>
      <c r="AGS1000"/>
      <c r="AGT1000"/>
      <c r="AGU1000"/>
      <c r="AGV1000"/>
      <c r="AGW1000"/>
      <c r="AGX1000"/>
      <c r="AGY1000"/>
      <c r="AGZ1000"/>
      <c r="AHA1000"/>
      <c r="AHB1000"/>
      <c r="AHC1000"/>
      <c r="AHD1000"/>
      <c r="AHE1000"/>
      <c r="AHF1000"/>
      <c r="AHG1000"/>
      <c r="AHH1000"/>
      <c r="AHI1000"/>
      <c r="AHJ1000"/>
      <c r="AHK1000"/>
      <c r="AHL1000"/>
      <c r="AHM1000"/>
      <c r="AHN1000"/>
      <c r="AHO1000"/>
      <c r="AHP1000"/>
      <c r="AHQ1000"/>
      <c r="AHR1000"/>
      <c r="AHS1000"/>
      <c r="AHT1000"/>
      <c r="AHU1000"/>
      <c r="AHV1000"/>
      <c r="AHW1000"/>
      <c r="AHX1000"/>
      <c r="AHY1000"/>
      <c r="AHZ1000"/>
      <c r="AIA1000"/>
      <c r="AIB1000"/>
      <c r="AIC1000"/>
      <c r="AID1000"/>
      <c r="AIE1000"/>
      <c r="AIF1000"/>
      <c r="AIG1000"/>
      <c r="AIH1000"/>
      <c r="AII1000"/>
      <c r="AIJ1000"/>
      <c r="AIK1000"/>
      <c r="AIL1000"/>
      <c r="AIM1000"/>
      <c r="AIN1000"/>
      <c r="AIO1000"/>
      <c r="AIP1000"/>
      <c r="AIQ1000"/>
      <c r="AIR1000"/>
      <c r="AIS1000"/>
      <c r="AIT1000"/>
      <c r="AIU1000"/>
      <c r="AIV1000"/>
      <c r="AIW1000"/>
      <c r="AIX1000"/>
      <c r="AIY1000"/>
      <c r="AIZ1000"/>
      <c r="AJA1000"/>
      <c r="AJB1000"/>
      <c r="AJC1000"/>
      <c r="AJD1000"/>
      <c r="AJE1000"/>
      <c r="AJF1000"/>
      <c r="AJG1000"/>
      <c r="AJH1000"/>
      <c r="AJI1000"/>
      <c r="AJJ1000"/>
      <c r="AJK1000"/>
      <c r="AJL1000"/>
      <c r="AJM1000"/>
      <c r="AJN1000"/>
      <c r="AJO1000"/>
      <c r="AJP1000"/>
      <c r="AJQ1000"/>
      <c r="AJR1000"/>
      <c r="AJS1000"/>
      <c r="AJT1000"/>
      <c r="AJU1000"/>
      <c r="AJV1000"/>
      <c r="AJW1000"/>
      <c r="AJX1000"/>
      <c r="AJY1000"/>
      <c r="AJZ1000"/>
      <c r="AKA1000"/>
      <c r="AKB1000"/>
      <c r="AKC1000"/>
      <c r="AKD1000"/>
      <c r="AKE1000"/>
      <c r="AKF1000"/>
      <c r="AKG1000"/>
      <c r="AKH1000"/>
      <c r="AKI1000"/>
      <c r="AKJ1000"/>
      <c r="AKK1000"/>
      <c r="AKL1000"/>
      <c r="AKM1000"/>
      <c r="AKN1000"/>
      <c r="AKO1000"/>
      <c r="AKP1000"/>
      <c r="AKQ1000"/>
      <c r="AKR1000"/>
      <c r="AKS1000"/>
      <c r="AKT1000"/>
      <c r="AKU1000"/>
      <c r="AKV1000"/>
      <c r="AKW1000"/>
      <c r="AKX1000"/>
      <c r="AKY1000"/>
      <c r="AKZ1000"/>
      <c r="ALA1000"/>
      <c r="ALB1000"/>
      <c r="ALC1000"/>
      <c r="ALD1000"/>
      <c r="ALE1000"/>
      <c r="ALF1000"/>
      <c r="ALG1000"/>
      <c r="ALH1000"/>
      <c r="ALI1000"/>
      <c r="ALJ1000"/>
      <c r="ALK1000"/>
      <c r="ALL1000"/>
      <c r="ALM1000"/>
      <c r="ALN1000"/>
      <c r="ALO1000"/>
      <c r="ALP1000"/>
      <c r="ALQ1000"/>
      <c r="ALR1000"/>
      <c r="ALS1000"/>
      <c r="ALT1000"/>
      <c r="ALU1000"/>
      <c r="ALV1000"/>
      <c r="ALW1000"/>
      <c r="ALX1000"/>
      <c r="ALY1000"/>
      <c r="ALZ1000"/>
      <c r="AMA1000"/>
      <c r="AMB1000"/>
      <c r="AMC1000"/>
      <c r="AMD1000"/>
      <c r="AME1000"/>
      <c r="AMF1000"/>
      <c r="AMG1000"/>
      <c r="AMH1000"/>
      <c r="AMI1000"/>
      <c r="AMJ1000"/>
      <c r="AMK1000"/>
      <c r="AML1000"/>
      <c r="AMM1000"/>
      <c r="AMN1000"/>
      <c r="AMO1000"/>
      <c r="AMP1000"/>
      <c r="AMQ1000"/>
      <c r="AMR1000"/>
      <c r="AMS1000"/>
      <c r="AMT1000"/>
      <c r="AMU1000"/>
      <c r="AMV1000"/>
      <c r="AMW1000"/>
      <c r="AMX1000"/>
      <c r="AMY1000"/>
      <c r="AMZ1000"/>
      <c r="ANA1000"/>
      <c r="ANB1000"/>
      <c r="ANC1000"/>
      <c r="AND1000"/>
      <c r="ANE1000"/>
      <c r="ANF1000"/>
      <c r="ANG1000"/>
      <c r="ANH1000"/>
      <c r="ANI1000"/>
      <c r="ANJ1000"/>
      <c r="ANK1000"/>
      <c r="ANL1000"/>
      <c r="ANM1000"/>
      <c r="ANN1000"/>
      <c r="ANO1000"/>
      <c r="ANP1000"/>
      <c r="ANQ1000"/>
      <c r="ANR1000"/>
      <c r="ANS1000"/>
      <c r="ANT1000"/>
      <c r="ANU1000"/>
      <c r="ANV1000"/>
      <c r="ANW1000"/>
      <c r="ANX1000"/>
      <c r="ANY1000"/>
      <c r="ANZ1000"/>
      <c r="AOA1000"/>
      <c r="AOB1000"/>
      <c r="AOC1000"/>
      <c r="AOD1000"/>
      <c r="AOE1000"/>
      <c r="AOF1000"/>
      <c r="AOG1000"/>
      <c r="AOH1000"/>
      <c r="AOI1000"/>
      <c r="AOJ1000"/>
      <c r="AOK1000"/>
      <c r="AOL1000"/>
      <c r="AOM1000"/>
      <c r="AON1000"/>
      <c r="AOO1000"/>
      <c r="AOP1000"/>
      <c r="AOQ1000"/>
      <c r="AOR1000"/>
      <c r="AOS1000"/>
      <c r="AOT1000"/>
      <c r="AOU1000"/>
      <c r="AOV1000"/>
      <c r="AOW1000"/>
      <c r="AOX1000"/>
      <c r="AOY1000"/>
      <c r="AOZ1000"/>
      <c r="APA1000"/>
      <c r="APB1000"/>
      <c r="APC1000"/>
      <c r="APD1000"/>
      <c r="APE1000"/>
      <c r="APF1000"/>
      <c r="APG1000"/>
      <c r="APH1000"/>
      <c r="API1000"/>
      <c r="APJ1000"/>
      <c r="APK1000"/>
      <c r="APL1000"/>
      <c r="APM1000"/>
      <c r="APN1000"/>
      <c r="APO1000"/>
      <c r="APP1000"/>
      <c r="APQ1000"/>
      <c r="APR1000"/>
      <c r="APS1000"/>
      <c r="APT1000"/>
      <c r="APU1000"/>
      <c r="APV1000"/>
      <c r="APW1000"/>
      <c r="APX1000"/>
      <c r="APY1000"/>
      <c r="APZ1000"/>
      <c r="AQA1000"/>
      <c r="AQB1000"/>
      <c r="AQC1000"/>
      <c r="AQD1000"/>
      <c r="AQE1000"/>
      <c r="AQF1000"/>
      <c r="AQG1000"/>
      <c r="AQH1000"/>
      <c r="AQI1000"/>
      <c r="AQJ1000"/>
      <c r="AQK1000"/>
      <c r="AQL1000"/>
      <c r="AQM1000"/>
      <c r="AQN1000"/>
      <c r="AQO1000"/>
      <c r="AQP1000"/>
      <c r="AQQ1000"/>
      <c r="AQR1000"/>
      <c r="AQS1000"/>
      <c r="AQT1000"/>
      <c r="AQU1000"/>
      <c r="AQV1000"/>
      <c r="AQW1000"/>
      <c r="AQX1000"/>
      <c r="AQY1000"/>
      <c r="AQZ1000"/>
      <c r="ARA1000"/>
      <c r="ARB1000"/>
      <c r="ARC1000"/>
      <c r="ARD1000"/>
      <c r="ARE1000"/>
      <c r="ARF1000"/>
      <c r="ARG1000"/>
      <c r="ARH1000"/>
      <c r="ARI1000"/>
      <c r="ARJ1000"/>
      <c r="ARK1000"/>
      <c r="ARL1000"/>
      <c r="ARM1000"/>
      <c r="ARN1000"/>
      <c r="ARO1000"/>
      <c r="ARP1000"/>
      <c r="ARQ1000"/>
      <c r="ARR1000"/>
      <c r="ARS1000"/>
      <c r="ART1000"/>
      <c r="ARU1000"/>
      <c r="ARV1000"/>
      <c r="ARW1000"/>
      <c r="ARX1000"/>
      <c r="ARY1000"/>
      <c r="ARZ1000"/>
      <c r="ASA1000"/>
      <c r="ASB1000"/>
      <c r="ASC1000"/>
      <c r="ASD1000"/>
      <c r="ASE1000"/>
      <c r="ASF1000"/>
      <c r="ASG1000"/>
      <c r="ASH1000"/>
      <c r="ASI1000"/>
      <c r="ASJ1000"/>
      <c r="ASK1000"/>
      <c r="ASL1000"/>
      <c r="ASM1000"/>
      <c r="ASN1000"/>
      <c r="ASO1000"/>
      <c r="ASP1000"/>
      <c r="ASQ1000"/>
      <c r="ASR1000"/>
      <c r="ASS1000"/>
      <c r="AST1000"/>
      <c r="ASU1000"/>
      <c r="ASV1000"/>
      <c r="ASW1000"/>
      <c r="ASX1000"/>
      <c r="ASY1000"/>
      <c r="ASZ1000"/>
      <c r="ATA1000"/>
      <c r="ATB1000"/>
      <c r="ATC1000"/>
      <c r="ATD1000"/>
      <c r="ATE1000"/>
      <c r="ATF1000"/>
      <c r="ATG1000"/>
      <c r="ATH1000"/>
      <c r="ATI1000"/>
      <c r="ATJ1000"/>
      <c r="ATK1000"/>
      <c r="ATL1000"/>
      <c r="ATM1000"/>
      <c r="ATN1000"/>
      <c r="ATO1000"/>
      <c r="ATP1000"/>
      <c r="ATQ1000"/>
      <c r="ATR1000"/>
      <c r="ATS1000"/>
      <c r="ATT1000"/>
      <c r="ATU1000"/>
      <c r="ATV1000"/>
      <c r="ATW1000"/>
      <c r="ATX1000"/>
      <c r="ATY1000"/>
      <c r="ATZ1000"/>
      <c r="AUA1000"/>
      <c r="AUB1000"/>
      <c r="AUC1000"/>
      <c r="AUD1000"/>
      <c r="AUE1000"/>
      <c r="AUF1000"/>
      <c r="AUG1000"/>
      <c r="AUH1000"/>
      <c r="AUI1000"/>
      <c r="AUJ1000"/>
      <c r="AUK1000"/>
      <c r="AUL1000"/>
      <c r="AUM1000"/>
      <c r="AUN1000"/>
      <c r="AUO1000"/>
      <c r="AUP1000"/>
      <c r="AUQ1000"/>
      <c r="AUR1000"/>
      <c r="AUS1000"/>
      <c r="AUT1000"/>
      <c r="AUU1000"/>
      <c r="AUV1000"/>
      <c r="AUW1000"/>
      <c r="AUX1000"/>
      <c r="AUY1000"/>
      <c r="AUZ1000"/>
      <c r="AVA1000"/>
      <c r="AVB1000"/>
      <c r="AVC1000"/>
      <c r="AVD1000"/>
      <c r="AVE1000"/>
      <c r="AVF1000"/>
      <c r="AVG1000"/>
      <c r="AVH1000"/>
      <c r="AVI1000"/>
      <c r="AVJ1000"/>
      <c r="AVK1000"/>
      <c r="AVL1000"/>
      <c r="AVM1000"/>
      <c r="AVN1000"/>
      <c r="AVO1000"/>
      <c r="AVP1000"/>
      <c r="AVQ1000"/>
      <c r="AVR1000"/>
      <c r="AVS1000"/>
      <c r="AVT1000"/>
      <c r="AVU1000"/>
      <c r="AVV1000"/>
      <c r="AVW1000"/>
      <c r="AVX1000"/>
      <c r="AVY1000"/>
      <c r="AVZ1000"/>
      <c r="AWA1000"/>
      <c r="AWB1000"/>
      <c r="AWC1000"/>
      <c r="AWD1000"/>
      <c r="AWE1000"/>
      <c r="AWF1000"/>
      <c r="AWG1000"/>
      <c r="AWH1000"/>
      <c r="AWI1000"/>
      <c r="AWJ1000"/>
      <c r="AWK1000"/>
      <c r="AWL1000"/>
      <c r="AWM1000"/>
      <c r="AWN1000"/>
      <c r="AWO1000"/>
      <c r="AWP1000"/>
      <c r="AWQ1000"/>
      <c r="AWR1000"/>
      <c r="AWS1000"/>
      <c r="AWT1000"/>
      <c r="AWU1000"/>
      <c r="AWV1000"/>
      <c r="AWW1000"/>
      <c r="AWX1000"/>
      <c r="AWY1000"/>
      <c r="AWZ1000"/>
      <c r="AXA1000"/>
      <c r="AXB1000"/>
      <c r="AXC1000"/>
      <c r="AXD1000"/>
      <c r="AXE1000"/>
      <c r="AXF1000"/>
      <c r="AXG1000"/>
      <c r="AXH1000"/>
      <c r="AXI1000"/>
      <c r="AXJ1000"/>
      <c r="AXK1000"/>
      <c r="AXL1000"/>
      <c r="AXM1000"/>
      <c r="AXN1000"/>
      <c r="AXO1000"/>
      <c r="AXP1000"/>
      <c r="AXQ1000"/>
      <c r="AXR1000"/>
      <c r="AXS1000"/>
      <c r="AXT1000"/>
      <c r="AXU1000"/>
      <c r="AXV1000"/>
      <c r="AXW1000"/>
      <c r="AXX1000"/>
      <c r="AXY1000"/>
      <c r="AXZ1000"/>
      <c r="AYA1000"/>
      <c r="AYB1000"/>
      <c r="AYC1000"/>
      <c r="AYD1000"/>
      <c r="AYE1000"/>
      <c r="AYF1000"/>
      <c r="AYG1000"/>
      <c r="AYH1000"/>
      <c r="AYI1000"/>
      <c r="AYJ1000"/>
      <c r="AYK1000"/>
      <c r="AYL1000"/>
      <c r="AYM1000"/>
      <c r="AYN1000"/>
      <c r="AYO1000"/>
      <c r="AYP1000"/>
      <c r="AYQ1000"/>
      <c r="AYR1000"/>
      <c r="AYS1000"/>
      <c r="AYT1000"/>
      <c r="AYU1000"/>
      <c r="AYV1000"/>
      <c r="AYW1000"/>
      <c r="AYX1000"/>
      <c r="AYY1000"/>
      <c r="AYZ1000"/>
      <c r="AZA1000"/>
      <c r="AZB1000"/>
      <c r="AZC1000"/>
      <c r="AZD1000"/>
      <c r="AZE1000"/>
      <c r="AZF1000"/>
      <c r="AZG1000"/>
      <c r="AZH1000"/>
      <c r="AZI1000"/>
      <c r="AZJ1000"/>
      <c r="AZK1000"/>
      <c r="AZL1000"/>
      <c r="AZM1000"/>
      <c r="AZN1000"/>
      <c r="AZO1000"/>
      <c r="AZP1000"/>
      <c r="AZQ1000"/>
      <c r="AZR1000"/>
      <c r="AZS1000"/>
      <c r="AZT1000"/>
      <c r="AZU1000"/>
      <c r="AZV1000"/>
      <c r="AZW1000"/>
      <c r="AZX1000"/>
      <c r="AZY1000"/>
      <c r="AZZ1000"/>
      <c r="BAA1000"/>
      <c r="BAB1000"/>
      <c r="BAC1000"/>
      <c r="BAD1000"/>
      <c r="BAE1000"/>
      <c r="BAF1000"/>
      <c r="BAG1000"/>
      <c r="BAH1000"/>
      <c r="BAI1000"/>
      <c r="BAJ1000"/>
      <c r="BAK1000"/>
      <c r="BAL1000"/>
      <c r="BAM1000"/>
      <c r="BAN1000"/>
      <c r="BAO1000"/>
      <c r="BAP1000"/>
      <c r="BAQ1000"/>
      <c r="BAR1000"/>
      <c r="BAS1000"/>
      <c r="BAT1000"/>
      <c r="BAU1000"/>
      <c r="BAV1000"/>
      <c r="BAW1000"/>
      <c r="BAX1000"/>
      <c r="BAY1000"/>
      <c r="BAZ1000"/>
      <c r="BBA1000"/>
      <c r="BBB1000"/>
      <c r="BBC1000"/>
      <c r="BBD1000"/>
      <c r="BBE1000"/>
      <c r="BBF1000"/>
      <c r="BBG1000"/>
      <c r="BBH1000"/>
      <c r="BBI1000"/>
      <c r="BBJ1000"/>
      <c r="BBK1000"/>
      <c r="BBL1000"/>
      <c r="BBM1000"/>
      <c r="BBN1000"/>
      <c r="BBO1000"/>
      <c r="BBP1000"/>
      <c r="BBQ1000"/>
      <c r="BBR1000"/>
      <c r="BBS1000"/>
      <c r="BBT1000"/>
      <c r="BBU1000"/>
      <c r="BBV1000"/>
      <c r="BBW1000"/>
      <c r="BBX1000"/>
      <c r="BBY1000"/>
      <c r="BBZ1000"/>
      <c r="BCA1000"/>
      <c r="BCB1000"/>
      <c r="BCC1000"/>
      <c r="BCD1000"/>
      <c r="BCE1000"/>
      <c r="BCF1000"/>
      <c r="BCG1000"/>
      <c r="BCH1000"/>
      <c r="BCI1000"/>
      <c r="BCJ1000"/>
      <c r="BCK1000"/>
      <c r="BCL1000"/>
      <c r="BCM1000"/>
      <c r="BCN1000"/>
      <c r="BCO1000"/>
      <c r="BCP1000"/>
      <c r="BCQ1000"/>
      <c r="BCR1000"/>
      <c r="BCS1000"/>
      <c r="BCT1000"/>
      <c r="BCU1000"/>
      <c r="BCV1000"/>
      <c r="BCW1000"/>
      <c r="BCX1000"/>
      <c r="BCY1000"/>
      <c r="BCZ1000"/>
      <c r="BDA1000"/>
      <c r="BDB1000"/>
      <c r="BDC1000"/>
      <c r="BDD1000"/>
      <c r="BDE1000"/>
      <c r="BDF1000"/>
      <c r="BDG1000"/>
      <c r="BDH1000"/>
      <c r="BDI1000"/>
      <c r="BDJ1000"/>
      <c r="BDK1000"/>
      <c r="BDL1000"/>
      <c r="BDM1000"/>
      <c r="BDN1000"/>
      <c r="BDO1000"/>
      <c r="BDP1000"/>
      <c r="BDQ1000"/>
      <c r="BDR1000"/>
      <c r="BDS1000"/>
      <c r="BDT1000"/>
      <c r="BDU1000"/>
      <c r="BDV1000"/>
      <c r="BDW1000"/>
      <c r="BDX1000"/>
      <c r="BDY1000"/>
      <c r="BDZ1000"/>
      <c r="BEA1000"/>
      <c r="BEB1000"/>
      <c r="BEC1000"/>
      <c r="BED1000"/>
      <c r="BEE1000"/>
      <c r="BEF1000"/>
      <c r="BEG1000"/>
      <c r="BEH1000"/>
      <c r="BEI1000"/>
      <c r="BEJ1000"/>
      <c r="BEK1000"/>
      <c r="BEL1000"/>
      <c r="BEM1000"/>
      <c r="BEN1000"/>
      <c r="BEO1000"/>
      <c r="BEP1000"/>
      <c r="BEQ1000"/>
      <c r="BER1000"/>
      <c r="BES1000"/>
      <c r="BET1000"/>
      <c r="BEU1000"/>
      <c r="BEV1000"/>
      <c r="BEW1000"/>
      <c r="BEX1000"/>
      <c r="BEY1000"/>
      <c r="BEZ1000"/>
      <c r="BFA1000"/>
      <c r="BFB1000"/>
      <c r="BFC1000"/>
      <c r="BFD1000"/>
      <c r="BFE1000"/>
      <c r="BFF1000"/>
      <c r="BFG1000"/>
      <c r="BFH1000"/>
      <c r="BFI1000"/>
      <c r="BFJ1000"/>
      <c r="BFK1000"/>
      <c r="BFL1000"/>
      <c r="BFM1000"/>
      <c r="BFN1000"/>
      <c r="BFO1000"/>
      <c r="BFP1000"/>
      <c r="BFQ1000"/>
      <c r="BFR1000"/>
      <c r="BFS1000"/>
      <c r="BFT1000"/>
      <c r="BFU1000"/>
      <c r="BFV1000"/>
      <c r="BFW1000"/>
      <c r="BFX1000"/>
      <c r="BFY1000"/>
      <c r="BFZ1000"/>
      <c r="BGA1000"/>
      <c r="BGB1000"/>
      <c r="BGC1000"/>
      <c r="BGD1000"/>
      <c r="BGE1000"/>
      <c r="BGF1000"/>
      <c r="BGG1000"/>
      <c r="BGH1000"/>
      <c r="BGI1000"/>
      <c r="BGJ1000"/>
      <c r="BGK1000"/>
      <c r="BGL1000"/>
      <c r="BGM1000"/>
      <c r="BGN1000"/>
      <c r="BGO1000"/>
      <c r="BGP1000"/>
      <c r="BGQ1000"/>
      <c r="BGR1000"/>
      <c r="BGS1000"/>
      <c r="BGT1000"/>
      <c r="BGU1000"/>
      <c r="BGV1000"/>
      <c r="BGW1000"/>
      <c r="BGX1000"/>
      <c r="BGY1000"/>
      <c r="BGZ1000"/>
      <c r="BHA1000"/>
      <c r="BHB1000"/>
      <c r="BHC1000"/>
      <c r="BHD1000"/>
      <c r="BHE1000"/>
      <c r="BHF1000"/>
      <c r="BHG1000"/>
      <c r="BHH1000"/>
      <c r="BHI1000"/>
      <c r="BHJ1000"/>
      <c r="BHK1000"/>
      <c r="BHL1000"/>
      <c r="BHM1000"/>
      <c r="BHN1000"/>
      <c r="BHO1000"/>
      <c r="BHP1000"/>
      <c r="BHQ1000"/>
      <c r="BHR1000"/>
      <c r="BHS1000"/>
      <c r="BHT1000"/>
      <c r="BHU1000"/>
      <c r="BHV1000"/>
      <c r="BHW1000"/>
      <c r="BHX1000"/>
      <c r="BHY1000"/>
      <c r="BHZ1000"/>
      <c r="BIA1000"/>
      <c r="BIB1000"/>
      <c r="BIC1000"/>
      <c r="BID1000"/>
      <c r="BIE1000"/>
      <c r="BIF1000"/>
      <c r="BIG1000"/>
      <c r="BIH1000"/>
      <c r="BII1000"/>
      <c r="BIJ1000"/>
      <c r="BIK1000"/>
      <c r="BIL1000"/>
      <c r="BIM1000"/>
      <c r="BIN1000"/>
      <c r="BIO1000"/>
      <c r="BIP1000"/>
      <c r="BIQ1000"/>
      <c r="BIR1000"/>
      <c r="BIS1000"/>
      <c r="BIT1000"/>
      <c r="BIU1000"/>
      <c r="BIV1000"/>
      <c r="BIW1000"/>
      <c r="BIX1000"/>
      <c r="BIY1000"/>
      <c r="BIZ1000"/>
      <c r="BJA1000"/>
      <c r="BJB1000"/>
      <c r="BJC1000"/>
      <c r="BJD1000"/>
      <c r="BJE1000"/>
      <c r="BJF1000"/>
      <c r="BJG1000"/>
      <c r="BJH1000"/>
      <c r="BJI1000"/>
      <c r="BJJ1000"/>
      <c r="BJK1000"/>
      <c r="BJL1000"/>
      <c r="BJM1000"/>
      <c r="BJN1000"/>
      <c r="BJO1000"/>
      <c r="BJP1000"/>
      <c r="BJQ1000"/>
      <c r="BJR1000"/>
      <c r="BJS1000"/>
      <c r="BJT1000"/>
      <c r="BJU1000"/>
      <c r="BJV1000"/>
      <c r="BJW1000"/>
      <c r="BJX1000"/>
      <c r="BJY1000"/>
      <c r="BJZ1000"/>
      <c r="BKA1000"/>
      <c r="BKB1000"/>
      <c r="BKC1000"/>
      <c r="BKD1000"/>
      <c r="BKE1000"/>
      <c r="BKF1000"/>
      <c r="BKG1000"/>
      <c r="BKH1000"/>
      <c r="BKI1000"/>
      <c r="BKJ1000"/>
      <c r="BKK1000"/>
      <c r="BKL1000"/>
      <c r="BKM1000"/>
      <c r="BKN1000"/>
      <c r="BKO1000"/>
      <c r="BKP1000"/>
      <c r="BKQ1000"/>
      <c r="BKR1000"/>
      <c r="BKS1000"/>
      <c r="BKT1000"/>
      <c r="BKU1000"/>
      <c r="BKV1000"/>
      <c r="BKW1000"/>
      <c r="BKX1000"/>
      <c r="BKY1000"/>
      <c r="BKZ1000"/>
      <c r="BLA1000"/>
      <c r="BLB1000"/>
      <c r="BLC1000"/>
      <c r="BLD1000"/>
      <c r="BLE1000"/>
      <c r="BLF1000"/>
      <c r="BLG1000"/>
      <c r="BLH1000"/>
      <c r="BLI1000"/>
      <c r="BLJ1000"/>
      <c r="BLK1000"/>
      <c r="BLL1000"/>
      <c r="BLM1000"/>
      <c r="BLN1000"/>
      <c r="BLO1000"/>
      <c r="BLP1000"/>
      <c r="BLQ1000"/>
      <c r="BLR1000"/>
      <c r="BLS1000"/>
      <c r="BLT1000"/>
      <c r="BLU1000"/>
      <c r="BLV1000"/>
      <c r="BLW1000"/>
      <c r="BLX1000"/>
      <c r="BLY1000"/>
      <c r="BLZ1000"/>
      <c r="BMA1000"/>
      <c r="BMB1000"/>
      <c r="BMC1000"/>
      <c r="BMD1000"/>
      <c r="BME1000"/>
      <c r="BMF1000"/>
      <c r="BMG1000"/>
      <c r="BMH1000"/>
      <c r="BMI1000"/>
      <c r="BMJ1000"/>
      <c r="BMK1000"/>
      <c r="BML1000"/>
      <c r="BMM1000"/>
      <c r="BMN1000"/>
      <c r="BMO1000"/>
      <c r="BMP1000"/>
      <c r="BMQ1000"/>
      <c r="BMR1000"/>
      <c r="BMS1000"/>
      <c r="BMT1000"/>
      <c r="BMU1000"/>
      <c r="BMV1000"/>
      <c r="BMW1000"/>
      <c r="BMX1000"/>
      <c r="BMY1000"/>
      <c r="BMZ1000"/>
      <c r="BNA1000"/>
      <c r="BNB1000"/>
      <c r="BNC1000"/>
      <c r="BND1000"/>
      <c r="BNE1000"/>
      <c r="BNF1000"/>
      <c r="BNG1000"/>
      <c r="BNH1000"/>
      <c r="BNI1000"/>
      <c r="BNJ1000"/>
      <c r="BNK1000"/>
      <c r="BNL1000"/>
      <c r="BNM1000"/>
      <c r="BNN1000"/>
      <c r="BNO1000"/>
      <c r="BNP1000"/>
      <c r="BNQ1000"/>
      <c r="BNR1000"/>
      <c r="BNS1000"/>
      <c r="BNT1000"/>
      <c r="BNU1000"/>
      <c r="BNV1000"/>
      <c r="BNW1000"/>
      <c r="BNX1000"/>
      <c r="BNY1000"/>
      <c r="BNZ1000"/>
      <c r="BOA1000"/>
      <c r="BOB1000"/>
      <c r="BOC1000"/>
      <c r="BOD1000"/>
      <c r="BOE1000"/>
      <c r="BOF1000"/>
      <c r="BOG1000"/>
      <c r="BOH1000"/>
      <c r="BOI1000"/>
      <c r="BOJ1000"/>
      <c r="BOK1000"/>
      <c r="BOL1000"/>
      <c r="BOM1000"/>
      <c r="BON1000"/>
      <c r="BOO1000"/>
      <c r="BOP1000"/>
      <c r="BOQ1000"/>
      <c r="BOR1000"/>
      <c r="BOS1000"/>
      <c r="BOT1000"/>
      <c r="BOU1000"/>
      <c r="BOV1000"/>
      <c r="BOW1000"/>
      <c r="BOX1000"/>
      <c r="BOY1000"/>
      <c r="BOZ1000"/>
      <c r="BPA1000"/>
      <c r="BPB1000"/>
      <c r="BPC1000"/>
      <c r="BPD1000"/>
      <c r="BPE1000"/>
      <c r="BPF1000"/>
      <c r="BPG1000"/>
      <c r="BPH1000"/>
      <c r="BPI1000"/>
      <c r="BPJ1000"/>
      <c r="BPK1000"/>
      <c r="BPL1000"/>
      <c r="BPM1000"/>
      <c r="BPN1000"/>
      <c r="BPO1000"/>
      <c r="BPP1000"/>
      <c r="BPQ1000"/>
      <c r="BPR1000"/>
      <c r="BPS1000"/>
      <c r="BPT1000"/>
      <c r="BPU1000"/>
      <c r="BPV1000"/>
      <c r="BPW1000"/>
      <c r="BPX1000"/>
      <c r="BPY1000"/>
      <c r="BPZ1000"/>
      <c r="BQA1000"/>
      <c r="BQB1000"/>
      <c r="BQC1000"/>
      <c r="BQD1000"/>
      <c r="BQE1000"/>
      <c r="BQF1000"/>
      <c r="BQG1000"/>
      <c r="BQH1000"/>
      <c r="BQI1000"/>
      <c r="BQJ1000"/>
      <c r="BQK1000"/>
      <c r="BQL1000"/>
      <c r="BQM1000"/>
      <c r="BQN1000"/>
      <c r="BQO1000"/>
      <c r="BQP1000"/>
      <c r="BQQ1000"/>
      <c r="BQR1000"/>
      <c r="BQS1000"/>
      <c r="BQT1000"/>
      <c r="BQU1000"/>
      <c r="BQV1000"/>
      <c r="BQW1000"/>
      <c r="BQX1000"/>
      <c r="BQY1000"/>
      <c r="BQZ1000"/>
      <c r="BRA1000"/>
      <c r="BRB1000"/>
      <c r="BRC1000"/>
      <c r="BRD1000"/>
      <c r="BRE1000"/>
      <c r="BRF1000"/>
      <c r="BRG1000"/>
      <c r="BRH1000"/>
      <c r="BRI1000"/>
      <c r="BRJ1000"/>
      <c r="BRK1000"/>
      <c r="BRL1000"/>
      <c r="BRM1000"/>
      <c r="BRN1000"/>
      <c r="BRO1000"/>
      <c r="BRP1000"/>
      <c r="BRQ1000"/>
      <c r="BRR1000"/>
      <c r="BRS1000"/>
      <c r="BRT1000"/>
      <c r="BRU1000"/>
      <c r="BRV1000"/>
      <c r="BRW1000"/>
      <c r="BRX1000"/>
      <c r="BRY1000"/>
      <c r="BRZ1000"/>
      <c r="BSA1000"/>
      <c r="BSB1000"/>
      <c r="BSC1000"/>
      <c r="BSD1000"/>
      <c r="BSE1000"/>
      <c r="BSF1000"/>
      <c r="BSG1000"/>
      <c r="BSH1000"/>
      <c r="BSI1000"/>
      <c r="BSJ1000"/>
      <c r="BSK1000"/>
      <c r="BSL1000"/>
      <c r="BSM1000"/>
      <c r="BSN1000"/>
      <c r="BSO1000"/>
      <c r="BSP1000"/>
      <c r="BSQ1000"/>
      <c r="BSR1000"/>
      <c r="BSS1000"/>
      <c r="BST1000"/>
      <c r="BSU1000"/>
      <c r="BSV1000"/>
      <c r="BSW1000"/>
      <c r="BSX1000"/>
      <c r="BSY1000"/>
      <c r="BSZ1000"/>
      <c r="BTA1000"/>
      <c r="BTB1000"/>
      <c r="BTC1000"/>
      <c r="BTD1000"/>
      <c r="BTE1000"/>
      <c r="BTF1000"/>
      <c r="BTG1000"/>
      <c r="BTH1000"/>
      <c r="BTI1000"/>
      <c r="BTJ1000"/>
      <c r="BTK1000"/>
      <c r="BTL1000"/>
      <c r="BTM1000"/>
      <c r="BTN1000"/>
      <c r="BTO1000"/>
      <c r="BTP1000"/>
      <c r="BTQ1000"/>
      <c r="BTR1000"/>
      <c r="BTS1000"/>
      <c r="BTT1000"/>
      <c r="BTU1000"/>
      <c r="BTV1000"/>
      <c r="BTW1000"/>
      <c r="BTX1000"/>
      <c r="BTY1000"/>
      <c r="BTZ1000"/>
      <c r="BUA1000"/>
      <c r="BUB1000"/>
      <c r="BUC1000"/>
      <c r="BUD1000"/>
      <c r="BUE1000"/>
      <c r="BUF1000"/>
      <c r="BUG1000"/>
      <c r="BUH1000"/>
      <c r="BUI1000"/>
      <c r="BUJ1000"/>
      <c r="BUK1000"/>
      <c r="BUL1000"/>
      <c r="BUM1000"/>
      <c r="BUN1000"/>
      <c r="BUO1000"/>
      <c r="BUP1000"/>
      <c r="BUQ1000"/>
      <c r="BUR1000"/>
      <c r="BUS1000"/>
      <c r="BUT1000"/>
      <c r="BUU1000"/>
      <c r="BUV1000"/>
      <c r="BUW1000"/>
      <c r="BUX1000"/>
      <c r="BUY1000"/>
      <c r="BUZ1000"/>
      <c r="BVA1000"/>
      <c r="BVB1000"/>
      <c r="BVC1000"/>
      <c r="BVD1000"/>
      <c r="BVE1000"/>
      <c r="BVF1000"/>
      <c r="BVG1000"/>
      <c r="BVH1000"/>
      <c r="BVI1000"/>
      <c r="BVJ1000"/>
      <c r="BVK1000"/>
      <c r="BVL1000"/>
      <c r="BVM1000"/>
      <c r="BVN1000"/>
      <c r="BVO1000"/>
      <c r="BVP1000"/>
      <c r="BVQ1000"/>
      <c r="BVR1000"/>
      <c r="BVS1000"/>
      <c r="BVT1000"/>
      <c r="BVU1000"/>
      <c r="BVV1000"/>
      <c r="BVW1000"/>
      <c r="BVX1000"/>
      <c r="BVY1000"/>
      <c r="BVZ1000"/>
      <c r="BWA1000"/>
      <c r="BWB1000"/>
      <c r="BWC1000"/>
      <c r="BWD1000"/>
      <c r="BWE1000"/>
      <c r="BWF1000"/>
      <c r="BWG1000"/>
      <c r="BWH1000"/>
      <c r="BWI1000"/>
      <c r="BWJ1000"/>
      <c r="BWK1000"/>
      <c r="BWL1000"/>
      <c r="BWM1000"/>
      <c r="BWN1000"/>
      <c r="BWO1000"/>
      <c r="BWP1000"/>
      <c r="BWQ1000"/>
      <c r="BWR1000"/>
      <c r="BWS1000"/>
      <c r="BWT1000"/>
      <c r="BWU1000"/>
      <c r="BWV1000"/>
      <c r="BWW1000"/>
      <c r="BWX1000"/>
      <c r="BWY1000"/>
      <c r="BWZ1000"/>
      <c r="BXA1000"/>
      <c r="BXB1000"/>
      <c r="BXC1000"/>
      <c r="BXD1000"/>
      <c r="BXE1000"/>
      <c r="BXF1000"/>
      <c r="BXG1000"/>
      <c r="BXH1000"/>
      <c r="BXI1000"/>
      <c r="BXJ1000"/>
      <c r="BXK1000"/>
      <c r="BXL1000"/>
      <c r="BXM1000"/>
      <c r="BXN1000"/>
      <c r="BXO1000"/>
      <c r="BXP1000"/>
      <c r="BXQ1000"/>
      <c r="BXR1000"/>
      <c r="BXS1000"/>
      <c r="BXT1000"/>
      <c r="BXU1000"/>
      <c r="BXV1000"/>
      <c r="BXW1000"/>
      <c r="BXX1000"/>
      <c r="BXY1000"/>
      <c r="BXZ1000"/>
      <c r="BYA1000"/>
      <c r="BYB1000"/>
      <c r="BYC1000"/>
      <c r="BYD1000"/>
      <c r="BYE1000"/>
      <c r="BYF1000"/>
      <c r="BYG1000"/>
      <c r="BYH1000"/>
      <c r="BYI1000"/>
      <c r="BYJ1000"/>
      <c r="BYK1000"/>
      <c r="BYL1000"/>
      <c r="BYM1000"/>
      <c r="BYN1000"/>
      <c r="BYO1000"/>
      <c r="BYP1000"/>
      <c r="BYQ1000"/>
      <c r="BYR1000"/>
      <c r="BYS1000"/>
      <c r="BYT1000"/>
      <c r="BYU1000"/>
      <c r="BYV1000"/>
      <c r="BYW1000"/>
      <c r="BYX1000"/>
      <c r="BYY1000"/>
      <c r="BYZ1000"/>
      <c r="BZA1000"/>
      <c r="BZB1000"/>
      <c r="BZC1000"/>
      <c r="BZD1000"/>
      <c r="BZE1000"/>
      <c r="BZF1000"/>
      <c r="BZG1000"/>
      <c r="BZH1000"/>
      <c r="BZI1000"/>
      <c r="BZJ1000"/>
      <c r="BZK1000"/>
      <c r="BZL1000"/>
      <c r="BZM1000"/>
      <c r="BZN1000"/>
      <c r="BZO1000"/>
      <c r="BZP1000"/>
      <c r="BZQ1000"/>
      <c r="BZR1000"/>
      <c r="BZS1000"/>
      <c r="BZT1000"/>
      <c r="BZU1000"/>
      <c r="BZV1000"/>
      <c r="BZW1000"/>
      <c r="BZX1000"/>
      <c r="BZY1000"/>
      <c r="BZZ1000"/>
      <c r="CAA1000"/>
      <c r="CAB1000"/>
      <c r="CAC1000"/>
      <c r="CAD1000"/>
      <c r="CAE1000"/>
      <c r="CAF1000"/>
      <c r="CAG1000"/>
      <c r="CAH1000"/>
      <c r="CAI1000"/>
      <c r="CAJ1000"/>
      <c r="CAK1000"/>
      <c r="CAL1000"/>
      <c r="CAM1000"/>
      <c r="CAN1000"/>
      <c r="CAO1000"/>
      <c r="CAP1000"/>
      <c r="CAQ1000"/>
      <c r="CAR1000"/>
      <c r="CAS1000"/>
      <c r="CAT1000"/>
      <c r="CAU1000"/>
      <c r="CAV1000"/>
      <c r="CAW1000"/>
      <c r="CAX1000"/>
      <c r="CAY1000"/>
      <c r="CAZ1000"/>
      <c r="CBA1000"/>
      <c r="CBB1000"/>
      <c r="CBC1000"/>
      <c r="CBD1000"/>
      <c r="CBE1000"/>
      <c r="CBF1000"/>
      <c r="CBG1000"/>
      <c r="CBH1000"/>
      <c r="CBI1000"/>
      <c r="CBJ1000"/>
      <c r="CBK1000"/>
      <c r="CBL1000"/>
      <c r="CBM1000"/>
      <c r="CBN1000"/>
      <c r="CBO1000"/>
      <c r="CBP1000"/>
      <c r="CBQ1000"/>
      <c r="CBR1000"/>
      <c r="CBS1000"/>
      <c r="CBT1000"/>
      <c r="CBU1000"/>
      <c r="CBV1000"/>
      <c r="CBW1000"/>
      <c r="CBX1000"/>
      <c r="CBY1000"/>
      <c r="CBZ1000"/>
      <c r="CCA1000"/>
      <c r="CCB1000"/>
      <c r="CCC1000"/>
      <c r="CCD1000"/>
      <c r="CCE1000"/>
      <c r="CCF1000"/>
      <c r="CCG1000"/>
      <c r="CCH1000"/>
      <c r="CCI1000"/>
      <c r="CCJ1000"/>
      <c r="CCK1000"/>
      <c r="CCL1000"/>
      <c r="CCM1000"/>
      <c r="CCN1000"/>
      <c r="CCO1000"/>
      <c r="CCP1000"/>
      <c r="CCQ1000"/>
      <c r="CCR1000"/>
      <c r="CCS1000"/>
      <c r="CCT1000"/>
      <c r="CCU1000"/>
      <c r="CCV1000"/>
      <c r="CCW1000"/>
      <c r="CCX1000"/>
      <c r="CCY1000"/>
      <c r="CCZ1000"/>
      <c r="CDA1000"/>
      <c r="CDB1000"/>
      <c r="CDC1000"/>
      <c r="CDD1000"/>
      <c r="CDE1000"/>
      <c r="CDF1000"/>
      <c r="CDG1000"/>
      <c r="CDH1000"/>
      <c r="CDI1000"/>
      <c r="CDJ1000"/>
      <c r="CDK1000"/>
      <c r="CDL1000"/>
      <c r="CDM1000"/>
      <c r="CDN1000"/>
      <c r="CDO1000"/>
      <c r="CDP1000"/>
      <c r="CDQ1000"/>
      <c r="CDR1000"/>
      <c r="CDS1000"/>
      <c r="CDT1000"/>
      <c r="CDU1000"/>
      <c r="CDV1000"/>
      <c r="CDW1000"/>
      <c r="CDX1000"/>
      <c r="CDY1000"/>
      <c r="CDZ1000"/>
      <c r="CEA1000"/>
      <c r="CEB1000"/>
      <c r="CEC1000"/>
      <c r="CED1000"/>
      <c r="CEE1000"/>
      <c r="CEF1000"/>
      <c r="CEG1000"/>
      <c r="CEH1000"/>
      <c r="CEI1000"/>
      <c r="CEJ1000"/>
      <c r="CEK1000"/>
      <c r="CEL1000"/>
      <c r="CEM1000"/>
      <c r="CEN1000"/>
      <c r="CEO1000"/>
      <c r="CEP1000"/>
      <c r="CEQ1000"/>
      <c r="CER1000"/>
      <c r="CES1000"/>
      <c r="CET1000"/>
      <c r="CEU1000"/>
      <c r="CEV1000"/>
      <c r="CEW1000"/>
      <c r="CEX1000"/>
      <c r="CEY1000"/>
      <c r="CEZ1000"/>
      <c r="CFA1000"/>
      <c r="CFB1000"/>
      <c r="CFC1000"/>
      <c r="CFD1000"/>
      <c r="CFE1000"/>
      <c r="CFF1000"/>
      <c r="CFG1000"/>
      <c r="CFH1000"/>
      <c r="CFI1000"/>
      <c r="CFJ1000"/>
      <c r="CFK1000"/>
      <c r="CFL1000"/>
      <c r="CFM1000"/>
      <c r="CFN1000"/>
      <c r="CFO1000"/>
      <c r="CFP1000"/>
      <c r="CFQ1000"/>
      <c r="CFR1000"/>
      <c r="CFS1000"/>
      <c r="CFT1000"/>
      <c r="CFU1000"/>
      <c r="CFV1000"/>
      <c r="CFW1000"/>
      <c r="CFX1000"/>
      <c r="CFY1000"/>
      <c r="CFZ1000"/>
      <c r="CGA1000"/>
      <c r="CGB1000"/>
      <c r="CGC1000"/>
      <c r="CGD1000"/>
      <c r="CGE1000"/>
      <c r="CGF1000"/>
      <c r="CGG1000"/>
      <c r="CGH1000"/>
      <c r="CGI1000"/>
      <c r="CGJ1000"/>
      <c r="CGK1000"/>
      <c r="CGL1000"/>
      <c r="CGM1000"/>
      <c r="CGN1000"/>
      <c r="CGO1000"/>
      <c r="CGP1000"/>
      <c r="CGQ1000"/>
      <c r="CGR1000"/>
      <c r="CGS1000"/>
      <c r="CGT1000"/>
      <c r="CGU1000"/>
      <c r="CGV1000"/>
      <c r="CGW1000"/>
      <c r="CGX1000"/>
      <c r="CGY1000"/>
      <c r="CGZ1000"/>
      <c r="CHA1000"/>
      <c r="CHB1000"/>
      <c r="CHC1000"/>
      <c r="CHD1000"/>
      <c r="CHE1000"/>
      <c r="CHF1000"/>
      <c r="CHG1000"/>
      <c r="CHH1000"/>
      <c r="CHI1000"/>
      <c r="CHJ1000"/>
      <c r="CHK1000"/>
      <c r="CHL1000"/>
      <c r="CHM1000"/>
      <c r="CHN1000"/>
      <c r="CHO1000"/>
      <c r="CHP1000"/>
      <c r="CHQ1000"/>
      <c r="CHR1000"/>
      <c r="CHS1000"/>
      <c r="CHT1000"/>
      <c r="CHU1000"/>
      <c r="CHV1000"/>
      <c r="CHW1000"/>
      <c r="CHX1000"/>
      <c r="CHY1000"/>
      <c r="CHZ1000"/>
      <c r="CIA1000"/>
      <c r="CIB1000"/>
      <c r="CIC1000"/>
      <c r="CID1000"/>
      <c r="CIE1000"/>
      <c r="CIF1000"/>
      <c r="CIG1000"/>
      <c r="CIH1000"/>
      <c r="CII1000"/>
      <c r="CIJ1000"/>
      <c r="CIK1000"/>
      <c r="CIL1000"/>
      <c r="CIM1000"/>
      <c r="CIN1000"/>
      <c r="CIO1000"/>
      <c r="CIP1000"/>
      <c r="CIQ1000"/>
      <c r="CIR1000"/>
      <c r="CIS1000"/>
      <c r="CIT1000"/>
      <c r="CIU1000"/>
      <c r="CIV1000"/>
      <c r="CIW1000"/>
      <c r="CIX1000"/>
      <c r="CIY1000"/>
      <c r="CIZ1000"/>
      <c r="CJA1000"/>
      <c r="CJB1000"/>
      <c r="CJC1000"/>
      <c r="CJD1000"/>
      <c r="CJE1000"/>
      <c r="CJF1000"/>
      <c r="CJG1000"/>
      <c r="CJH1000"/>
      <c r="CJI1000"/>
      <c r="CJJ1000"/>
      <c r="CJK1000"/>
      <c r="CJL1000"/>
      <c r="CJM1000"/>
      <c r="CJN1000"/>
      <c r="CJO1000"/>
      <c r="CJP1000"/>
      <c r="CJQ1000"/>
      <c r="CJR1000"/>
      <c r="CJS1000"/>
      <c r="CJT1000"/>
      <c r="CJU1000"/>
      <c r="CJV1000"/>
      <c r="CJW1000"/>
      <c r="CJX1000"/>
      <c r="CJY1000"/>
      <c r="CJZ1000"/>
      <c r="CKA1000"/>
      <c r="CKB1000"/>
      <c r="CKC1000"/>
      <c r="CKD1000"/>
      <c r="CKE1000"/>
      <c r="CKF1000"/>
      <c r="CKG1000"/>
      <c r="CKH1000"/>
      <c r="CKI1000"/>
      <c r="CKJ1000"/>
      <c r="CKK1000"/>
      <c r="CKL1000"/>
      <c r="CKM1000"/>
      <c r="CKN1000"/>
      <c r="CKO1000"/>
      <c r="CKP1000"/>
      <c r="CKQ1000"/>
      <c r="CKR1000"/>
      <c r="CKS1000"/>
      <c r="CKT1000"/>
      <c r="CKU1000"/>
      <c r="CKV1000"/>
      <c r="CKW1000"/>
      <c r="CKX1000"/>
      <c r="CKY1000"/>
      <c r="CKZ1000"/>
      <c r="CLA1000"/>
      <c r="CLB1000"/>
      <c r="CLC1000"/>
      <c r="CLD1000"/>
      <c r="CLE1000"/>
      <c r="CLF1000"/>
      <c r="CLG1000"/>
      <c r="CLH1000"/>
      <c r="CLI1000"/>
      <c r="CLJ1000"/>
      <c r="CLK1000"/>
      <c r="CLL1000"/>
      <c r="CLM1000"/>
      <c r="CLN1000"/>
      <c r="CLO1000"/>
      <c r="CLP1000"/>
      <c r="CLQ1000"/>
      <c r="CLR1000"/>
      <c r="CLS1000"/>
      <c r="CLT1000"/>
      <c r="CLU1000"/>
      <c r="CLV1000"/>
      <c r="CLW1000"/>
      <c r="CLX1000"/>
      <c r="CLY1000"/>
      <c r="CLZ1000"/>
      <c r="CMA1000"/>
      <c r="CMB1000"/>
      <c r="CMC1000"/>
      <c r="CMD1000"/>
      <c r="CME1000"/>
      <c r="CMF1000"/>
      <c r="CMG1000"/>
      <c r="CMH1000"/>
      <c r="CMI1000"/>
      <c r="CMJ1000"/>
      <c r="CMK1000"/>
      <c r="CML1000"/>
      <c r="CMM1000"/>
      <c r="CMN1000"/>
      <c r="CMO1000"/>
      <c r="CMP1000"/>
      <c r="CMQ1000"/>
      <c r="CMR1000"/>
      <c r="CMS1000"/>
      <c r="CMT1000"/>
      <c r="CMU1000"/>
      <c r="CMV1000"/>
      <c r="CMW1000"/>
      <c r="CMX1000"/>
      <c r="CMY1000"/>
      <c r="CMZ1000"/>
      <c r="CNA1000"/>
      <c r="CNB1000"/>
      <c r="CNC1000"/>
      <c r="CND1000"/>
      <c r="CNE1000"/>
      <c r="CNF1000"/>
      <c r="CNG1000"/>
      <c r="CNH1000"/>
      <c r="CNI1000"/>
      <c r="CNJ1000"/>
      <c r="CNK1000"/>
      <c r="CNL1000"/>
      <c r="CNM1000"/>
      <c r="CNN1000"/>
      <c r="CNO1000"/>
      <c r="CNP1000"/>
      <c r="CNQ1000"/>
      <c r="CNR1000"/>
      <c r="CNS1000"/>
      <c r="CNT1000"/>
      <c r="CNU1000"/>
      <c r="CNV1000"/>
      <c r="CNW1000"/>
      <c r="CNX1000"/>
      <c r="CNY1000"/>
      <c r="CNZ1000"/>
      <c r="COA1000"/>
      <c r="COB1000"/>
      <c r="COC1000"/>
      <c r="COD1000"/>
      <c r="COE1000"/>
      <c r="COF1000"/>
      <c r="COG1000"/>
      <c r="COH1000"/>
      <c r="COI1000"/>
      <c r="COJ1000"/>
      <c r="COK1000"/>
      <c r="COL1000"/>
      <c r="COM1000"/>
      <c r="CON1000"/>
      <c r="COO1000"/>
      <c r="COP1000"/>
      <c r="COQ1000"/>
      <c r="COR1000"/>
      <c r="COS1000"/>
      <c r="COT1000"/>
      <c r="COU1000"/>
      <c r="COV1000"/>
      <c r="COW1000"/>
      <c r="COX1000"/>
      <c r="COY1000"/>
      <c r="COZ1000"/>
      <c r="CPA1000"/>
      <c r="CPB1000"/>
      <c r="CPC1000"/>
      <c r="CPD1000"/>
      <c r="CPE1000"/>
      <c r="CPF1000"/>
      <c r="CPG1000"/>
      <c r="CPH1000"/>
      <c r="CPI1000"/>
      <c r="CPJ1000"/>
      <c r="CPK1000"/>
      <c r="CPL1000"/>
      <c r="CPM1000"/>
      <c r="CPN1000"/>
      <c r="CPO1000"/>
      <c r="CPP1000"/>
      <c r="CPQ1000"/>
      <c r="CPR1000"/>
      <c r="CPS1000"/>
      <c r="CPT1000"/>
      <c r="CPU1000"/>
      <c r="CPV1000"/>
      <c r="CPW1000"/>
      <c r="CPX1000"/>
      <c r="CPY1000"/>
      <c r="CPZ1000"/>
      <c r="CQA1000"/>
      <c r="CQB1000"/>
      <c r="CQC1000"/>
      <c r="CQD1000"/>
      <c r="CQE1000"/>
      <c r="CQF1000"/>
      <c r="CQG1000"/>
      <c r="CQH1000"/>
      <c r="CQI1000"/>
      <c r="CQJ1000"/>
      <c r="CQK1000"/>
      <c r="CQL1000"/>
      <c r="CQM1000"/>
      <c r="CQN1000"/>
      <c r="CQO1000"/>
      <c r="CQP1000"/>
      <c r="CQQ1000"/>
      <c r="CQR1000"/>
      <c r="CQS1000"/>
      <c r="CQT1000"/>
      <c r="CQU1000"/>
      <c r="CQV1000"/>
      <c r="CQW1000"/>
      <c r="CQX1000"/>
      <c r="CQY1000"/>
      <c r="CQZ1000"/>
      <c r="CRA1000"/>
      <c r="CRB1000"/>
      <c r="CRC1000"/>
      <c r="CRD1000"/>
      <c r="CRE1000"/>
      <c r="CRF1000"/>
      <c r="CRG1000"/>
      <c r="CRH1000"/>
      <c r="CRI1000"/>
      <c r="CRJ1000"/>
      <c r="CRK1000"/>
      <c r="CRL1000"/>
      <c r="CRM1000"/>
      <c r="CRN1000"/>
      <c r="CRO1000"/>
      <c r="CRP1000"/>
      <c r="CRQ1000"/>
      <c r="CRR1000"/>
      <c r="CRS1000"/>
      <c r="CRT1000"/>
      <c r="CRU1000"/>
      <c r="CRV1000"/>
      <c r="CRW1000"/>
      <c r="CRX1000"/>
      <c r="CRY1000"/>
      <c r="CRZ1000"/>
      <c r="CSA1000"/>
      <c r="CSB1000"/>
      <c r="CSC1000"/>
      <c r="CSD1000"/>
      <c r="CSE1000"/>
      <c r="CSF1000"/>
      <c r="CSG1000"/>
      <c r="CSH1000"/>
      <c r="CSI1000"/>
      <c r="CSJ1000"/>
      <c r="CSK1000"/>
      <c r="CSL1000"/>
      <c r="CSM1000"/>
      <c r="CSN1000"/>
      <c r="CSO1000"/>
      <c r="CSP1000"/>
      <c r="CSQ1000"/>
      <c r="CSR1000"/>
      <c r="CSS1000"/>
      <c r="CST1000"/>
      <c r="CSU1000"/>
      <c r="CSV1000"/>
      <c r="CSW1000"/>
      <c r="CSX1000"/>
      <c r="CSY1000"/>
      <c r="CSZ1000"/>
      <c r="CTA1000"/>
      <c r="CTB1000"/>
      <c r="CTC1000"/>
      <c r="CTD1000"/>
      <c r="CTE1000"/>
      <c r="CTF1000"/>
      <c r="CTG1000"/>
      <c r="CTH1000"/>
      <c r="CTI1000"/>
      <c r="CTJ1000"/>
      <c r="CTK1000"/>
      <c r="CTL1000"/>
      <c r="CTM1000"/>
      <c r="CTN1000"/>
      <c r="CTO1000"/>
      <c r="CTP1000"/>
      <c r="CTQ1000"/>
      <c r="CTR1000"/>
      <c r="CTS1000"/>
      <c r="CTT1000"/>
      <c r="CTU1000"/>
      <c r="CTV1000"/>
      <c r="CTW1000"/>
      <c r="CTX1000"/>
      <c r="CTY1000"/>
      <c r="CTZ1000"/>
      <c r="CUA1000"/>
      <c r="CUB1000"/>
      <c r="CUC1000"/>
      <c r="CUD1000"/>
      <c r="CUE1000"/>
      <c r="CUF1000"/>
      <c r="CUG1000"/>
      <c r="CUH1000"/>
      <c r="CUI1000"/>
      <c r="CUJ1000"/>
      <c r="CUK1000"/>
      <c r="CUL1000"/>
      <c r="CUM1000"/>
      <c r="CUN1000"/>
      <c r="CUO1000"/>
      <c r="CUP1000"/>
      <c r="CUQ1000"/>
      <c r="CUR1000"/>
      <c r="CUS1000"/>
      <c r="CUT1000"/>
      <c r="CUU1000"/>
      <c r="CUV1000"/>
      <c r="CUW1000"/>
      <c r="CUX1000"/>
      <c r="CUY1000"/>
      <c r="CUZ1000"/>
      <c r="CVA1000"/>
      <c r="CVB1000"/>
      <c r="CVC1000"/>
      <c r="CVD1000"/>
      <c r="CVE1000"/>
      <c r="CVF1000"/>
      <c r="CVG1000"/>
      <c r="CVH1000"/>
      <c r="CVI1000"/>
      <c r="CVJ1000"/>
      <c r="CVK1000"/>
      <c r="CVL1000"/>
      <c r="CVM1000"/>
      <c r="CVN1000"/>
      <c r="CVO1000"/>
      <c r="CVP1000"/>
      <c r="CVQ1000"/>
      <c r="CVR1000"/>
      <c r="CVS1000"/>
      <c r="CVT1000"/>
      <c r="CVU1000"/>
      <c r="CVV1000"/>
      <c r="CVW1000"/>
      <c r="CVX1000"/>
      <c r="CVY1000"/>
      <c r="CVZ1000"/>
      <c r="CWA1000"/>
      <c r="CWB1000"/>
      <c r="CWC1000"/>
      <c r="CWD1000"/>
      <c r="CWE1000"/>
      <c r="CWF1000"/>
      <c r="CWG1000"/>
      <c r="CWH1000"/>
      <c r="CWI1000"/>
      <c r="CWJ1000"/>
      <c r="CWK1000"/>
      <c r="CWL1000"/>
      <c r="CWM1000"/>
      <c r="CWN1000"/>
      <c r="CWO1000"/>
      <c r="CWP1000"/>
      <c r="CWQ1000"/>
      <c r="CWR1000"/>
      <c r="CWS1000"/>
      <c r="CWT1000"/>
      <c r="CWU1000"/>
      <c r="CWV1000"/>
      <c r="CWW1000"/>
      <c r="CWX1000"/>
      <c r="CWY1000"/>
      <c r="CWZ1000"/>
      <c r="CXA1000"/>
      <c r="CXB1000"/>
      <c r="CXC1000"/>
      <c r="CXD1000"/>
      <c r="CXE1000"/>
      <c r="CXF1000"/>
      <c r="CXG1000"/>
      <c r="CXH1000"/>
      <c r="CXI1000"/>
      <c r="CXJ1000"/>
      <c r="CXK1000"/>
      <c r="CXL1000"/>
      <c r="CXM1000"/>
      <c r="CXN1000"/>
      <c r="CXO1000"/>
      <c r="CXP1000"/>
      <c r="CXQ1000"/>
      <c r="CXR1000"/>
      <c r="CXS1000"/>
      <c r="CXT1000"/>
      <c r="CXU1000"/>
      <c r="CXV1000"/>
      <c r="CXW1000"/>
      <c r="CXX1000"/>
      <c r="CXY1000"/>
      <c r="CXZ1000"/>
      <c r="CYA1000"/>
      <c r="CYB1000"/>
      <c r="CYC1000"/>
      <c r="CYD1000"/>
      <c r="CYE1000"/>
      <c r="CYF1000"/>
      <c r="CYG1000"/>
      <c r="CYH1000"/>
      <c r="CYI1000"/>
      <c r="CYJ1000"/>
      <c r="CYK1000"/>
      <c r="CYL1000"/>
      <c r="CYM1000"/>
      <c r="CYN1000"/>
      <c r="CYO1000"/>
      <c r="CYP1000"/>
      <c r="CYQ1000"/>
      <c r="CYR1000"/>
      <c r="CYS1000"/>
      <c r="CYT1000"/>
      <c r="CYU1000"/>
      <c r="CYV1000"/>
      <c r="CYW1000"/>
      <c r="CYX1000"/>
      <c r="CYY1000"/>
      <c r="CYZ1000"/>
      <c r="CZA1000"/>
      <c r="CZB1000"/>
      <c r="CZC1000"/>
      <c r="CZD1000"/>
      <c r="CZE1000"/>
      <c r="CZF1000"/>
      <c r="CZG1000"/>
      <c r="CZH1000"/>
      <c r="CZI1000"/>
      <c r="CZJ1000"/>
      <c r="CZK1000"/>
      <c r="CZL1000"/>
      <c r="CZM1000"/>
      <c r="CZN1000"/>
      <c r="CZO1000"/>
      <c r="CZP1000"/>
      <c r="CZQ1000"/>
      <c r="CZR1000"/>
      <c r="CZS1000"/>
      <c r="CZT1000"/>
      <c r="CZU1000"/>
      <c r="CZV1000"/>
      <c r="CZW1000"/>
      <c r="CZX1000"/>
      <c r="CZY1000"/>
      <c r="CZZ1000"/>
      <c r="DAA1000"/>
      <c r="DAB1000"/>
      <c r="DAC1000"/>
      <c r="DAD1000"/>
      <c r="DAE1000"/>
      <c r="DAF1000"/>
      <c r="DAG1000"/>
      <c r="DAH1000"/>
      <c r="DAI1000"/>
      <c r="DAJ1000"/>
      <c r="DAK1000"/>
      <c r="DAL1000"/>
      <c r="DAM1000"/>
      <c r="DAN1000"/>
      <c r="DAO1000"/>
      <c r="DAP1000"/>
      <c r="DAQ1000"/>
      <c r="DAR1000"/>
      <c r="DAS1000"/>
      <c r="DAT1000"/>
      <c r="DAU1000"/>
      <c r="DAV1000"/>
      <c r="DAW1000"/>
      <c r="DAX1000"/>
      <c r="DAY1000"/>
      <c r="DAZ1000"/>
      <c r="DBA1000"/>
      <c r="DBB1000"/>
      <c r="DBC1000"/>
      <c r="DBD1000"/>
      <c r="DBE1000"/>
      <c r="DBF1000"/>
      <c r="DBG1000"/>
      <c r="DBH1000"/>
      <c r="DBI1000"/>
      <c r="DBJ1000"/>
      <c r="DBK1000"/>
      <c r="DBL1000"/>
      <c r="DBM1000"/>
      <c r="DBN1000"/>
      <c r="DBO1000"/>
      <c r="DBP1000"/>
      <c r="DBQ1000"/>
      <c r="DBR1000"/>
      <c r="DBS1000"/>
      <c r="DBT1000"/>
      <c r="DBU1000"/>
      <c r="DBV1000"/>
      <c r="DBW1000"/>
      <c r="DBX1000"/>
      <c r="DBY1000"/>
      <c r="DBZ1000"/>
      <c r="DCA1000"/>
      <c r="DCB1000"/>
      <c r="DCC1000"/>
      <c r="DCD1000"/>
      <c r="DCE1000"/>
      <c r="DCF1000"/>
      <c r="DCG1000"/>
      <c r="DCH1000"/>
      <c r="DCI1000"/>
      <c r="DCJ1000"/>
      <c r="DCK1000"/>
      <c r="DCL1000"/>
      <c r="DCM1000"/>
      <c r="DCN1000"/>
      <c r="DCO1000"/>
      <c r="DCP1000"/>
      <c r="DCQ1000"/>
      <c r="DCR1000"/>
      <c r="DCS1000"/>
      <c r="DCT1000"/>
      <c r="DCU1000"/>
      <c r="DCV1000"/>
      <c r="DCW1000"/>
      <c r="DCX1000"/>
      <c r="DCY1000"/>
      <c r="DCZ1000"/>
      <c r="DDA1000"/>
      <c r="DDB1000"/>
      <c r="DDC1000"/>
      <c r="DDD1000"/>
      <c r="DDE1000"/>
      <c r="DDF1000"/>
      <c r="DDG1000"/>
      <c r="DDH1000"/>
      <c r="DDI1000"/>
      <c r="DDJ1000"/>
      <c r="DDK1000"/>
      <c r="DDL1000"/>
      <c r="DDM1000"/>
      <c r="DDN1000"/>
      <c r="DDO1000"/>
      <c r="DDP1000"/>
      <c r="DDQ1000"/>
      <c r="DDR1000"/>
      <c r="DDS1000"/>
      <c r="DDT1000"/>
      <c r="DDU1000"/>
      <c r="DDV1000"/>
      <c r="DDW1000"/>
      <c r="DDX1000"/>
      <c r="DDY1000"/>
      <c r="DDZ1000"/>
      <c r="DEA1000"/>
      <c r="DEB1000"/>
      <c r="DEC1000"/>
      <c r="DED1000"/>
      <c r="DEE1000"/>
      <c r="DEF1000"/>
      <c r="DEG1000"/>
      <c r="DEH1000"/>
      <c r="DEI1000"/>
      <c r="DEJ1000"/>
      <c r="DEK1000"/>
      <c r="DEL1000"/>
      <c r="DEM1000"/>
      <c r="DEN1000"/>
      <c r="DEO1000"/>
      <c r="DEP1000"/>
      <c r="DEQ1000"/>
      <c r="DER1000"/>
      <c r="DES1000"/>
      <c r="DET1000"/>
      <c r="DEU1000"/>
      <c r="DEV1000"/>
      <c r="DEW1000"/>
      <c r="DEX1000"/>
      <c r="DEY1000"/>
      <c r="DEZ1000"/>
      <c r="DFA1000"/>
      <c r="DFB1000"/>
      <c r="DFC1000"/>
      <c r="DFD1000"/>
      <c r="DFE1000"/>
      <c r="DFF1000"/>
      <c r="DFG1000"/>
      <c r="DFH1000"/>
      <c r="DFI1000"/>
      <c r="DFJ1000"/>
      <c r="DFK1000"/>
      <c r="DFL1000"/>
      <c r="DFM1000"/>
      <c r="DFN1000"/>
      <c r="DFO1000"/>
      <c r="DFP1000"/>
      <c r="DFQ1000"/>
      <c r="DFR1000"/>
      <c r="DFS1000"/>
      <c r="DFT1000"/>
      <c r="DFU1000"/>
      <c r="DFV1000"/>
      <c r="DFW1000"/>
      <c r="DFX1000"/>
      <c r="DFY1000"/>
      <c r="DFZ1000"/>
      <c r="DGA1000"/>
      <c r="DGB1000"/>
      <c r="DGC1000"/>
      <c r="DGD1000"/>
      <c r="DGE1000"/>
      <c r="DGF1000"/>
      <c r="DGG1000"/>
      <c r="DGH1000"/>
      <c r="DGI1000"/>
      <c r="DGJ1000"/>
      <c r="DGK1000"/>
      <c r="DGL1000"/>
      <c r="DGM1000"/>
      <c r="DGN1000"/>
      <c r="DGO1000"/>
      <c r="DGP1000"/>
      <c r="DGQ1000"/>
      <c r="DGR1000"/>
      <c r="DGS1000"/>
      <c r="DGT1000"/>
      <c r="DGU1000"/>
      <c r="DGV1000"/>
      <c r="DGW1000"/>
      <c r="DGX1000"/>
      <c r="DGY1000"/>
      <c r="DGZ1000"/>
      <c r="DHA1000"/>
      <c r="DHB1000"/>
      <c r="DHC1000"/>
      <c r="DHD1000"/>
      <c r="DHE1000"/>
      <c r="DHF1000"/>
      <c r="DHG1000"/>
      <c r="DHH1000"/>
      <c r="DHI1000"/>
      <c r="DHJ1000"/>
      <c r="DHK1000"/>
      <c r="DHL1000"/>
      <c r="DHM1000"/>
      <c r="DHN1000"/>
      <c r="DHO1000"/>
      <c r="DHP1000"/>
      <c r="DHQ1000"/>
      <c r="DHR1000"/>
      <c r="DHS1000"/>
      <c r="DHT1000"/>
      <c r="DHU1000"/>
      <c r="DHV1000"/>
      <c r="DHW1000"/>
      <c r="DHX1000"/>
      <c r="DHY1000"/>
      <c r="DHZ1000"/>
      <c r="DIA1000"/>
      <c r="DIB1000"/>
      <c r="DIC1000"/>
      <c r="DID1000"/>
      <c r="DIE1000"/>
      <c r="DIF1000"/>
      <c r="DIG1000"/>
      <c r="DIH1000"/>
      <c r="DII1000"/>
      <c r="DIJ1000"/>
      <c r="DIK1000"/>
      <c r="DIL1000"/>
      <c r="DIM1000"/>
      <c r="DIN1000"/>
      <c r="DIO1000"/>
      <c r="DIP1000"/>
      <c r="DIQ1000"/>
      <c r="DIR1000"/>
      <c r="DIS1000"/>
      <c r="DIT1000"/>
      <c r="DIU1000"/>
      <c r="DIV1000"/>
      <c r="DIW1000"/>
      <c r="DIX1000"/>
      <c r="DIY1000"/>
      <c r="DIZ1000"/>
      <c r="DJA1000"/>
      <c r="DJB1000"/>
      <c r="DJC1000"/>
      <c r="DJD1000"/>
      <c r="DJE1000"/>
      <c r="DJF1000"/>
      <c r="DJG1000"/>
      <c r="DJH1000"/>
      <c r="DJI1000"/>
      <c r="DJJ1000"/>
      <c r="DJK1000"/>
      <c r="DJL1000"/>
      <c r="DJM1000"/>
      <c r="DJN1000"/>
      <c r="DJO1000"/>
      <c r="DJP1000"/>
      <c r="DJQ1000"/>
      <c r="DJR1000"/>
      <c r="DJS1000"/>
      <c r="DJT1000"/>
      <c r="DJU1000"/>
      <c r="DJV1000"/>
      <c r="DJW1000"/>
      <c r="DJX1000"/>
      <c r="DJY1000"/>
      <c r="DJZ1000"/>
      <c r="DKA1000"/>
      <c r="DKB1000"/>
      <c r="DKC1000"/>
      <c r="DKD1000"/>
      <c r="DKE1000"/>
      <c r="DKF1000"/>
      <c r="DKG1000"/>
      <c r="DKH1000"/>
      <c r="DKI1000"/>
      <c r="DKJ1000"/>
      <c r="DKK1000"/>
      <c r="DKL1000"/>
      <c r="DKM1000"/>
      <c r="DKN1000"/>
      <c r="DKO1000"/>
      <c r="DKP1000"/>
      <c r="DKQ1000"/>
      <c r="DKR1000"/>
      <c r="DKS1000"/>
      <c r="DKT1000"/>
      <c r="DKU1000"/>
      <c r="DKV1000"/>
      <c r="DKW1000"/>
      <c r="DKX1000"/>
      <c r="DKY1000"/>
      <c r="DKZ1000"/>
      <c r="DLA1000"/>
      <c r="DLB1000"/>
      <c r="DLC1000"/>
      <c r="DLD1000"/>
      <c r="DLE1000"/>
      <c r="DLF1000"/>
      <c r="DLG1000"/>
      <c r="DLH1000"/>
      <c r="DLI1000"/>
      <c r="DLJ1000"/>
      <c r="DLK1000"/>
      <c r="DLL1000"/>
      <c r="DLM1000"/>
      <c r="DLN1000"/>
      <c r="DLO1000"/>
      <c r="DLP1000"/>
      <c r="DLQ1000"/>
      <c r="DLR1000"/>
      <c r="DLS1000"/>
      <c r="DLT1000"/>
      <c r="DLU1000"/>
      <c r="DLV1000"/>
      <c r="DLW1000"/>
      <c r="DLX1000"/>
      <c r="DLY1000"/>
      <c r="DLZ1000"/>
      <c r="DMA1000"/>
      <c r="DMB1000"/>
      <c r="DMC1000"/>
      <c r="DMD1000"/>
      <c r="DME1000"/>
      <c r="DMF1000"/>
      <c r="DMG1000"/>
      <c r="DMH1000"/>
      <c r="DMI1000"/>
      <c r="DMJ1000"/>
      <c r="DMK1000"/>
      <c r="DML1000"/>
      <c r="DMM1000"/>
      <c r="DMN1000"/>
      <c r="DMO1000"/>
      <c r="DMP1000"/>
      <c r="DMQ1000"/>
      <c r="DMR1000"/>
      <c r="DMS1000"/>
      <c r="DMT1000"/>
      <c r="DMU1000"/>
      <c r="DMV1000"/>
      <c r="DMW1000"/>
      <c r="DMX1000"/>
      <c r="DMY1000"/>
      <c r="DMZ1000"/>
      <c r="DNA1000"/>
      <c r="DNB1000"/>
      <c r="DNC1000"/>
      <c r="DND1000"/>
      <c r="DNE1000"/>
      <c r="DNF1000"/>
      <c r="DNG1000"/>
      <c r="DNH1000"/>
      <c r="DNI1000"/>
      <c r="DNJ1000"/>
      <c r="DNK1000"/>
      <c r="DNL1000"/>
      <c r="DNM1000"/>
      <c r="DNN1000"/>
      <c r="DNO1000"/>
      <c r="DNP1000"/>
      <c r="DNQ1000"/>
      <c r="DNR1000"/>
      <c r="DNS1000"/>
      <c r="DNT1000"/>
      <c r="DNU1000"/>
      <c r="DNV1000"/>
      <c r="DNW1000"/>
      <c r="DNX1000"/>
      <c r="DNY1000"/>
      <c r="DNZ1000"/>
      <c r="DOA1000"/>
      <c r="DOB1000"/>
      <c r="DOC1000"/>
      <c r="DOD1000"/>
      <c r="DOE1000"/>
      <c r="DOF1000"/>
      <c r="DOG1000"/>
      <c r="DOH1000"/>
      <c r="DOI1000"/>
      <c r="DOJ1000"/>
      <c r="DOK1000"/>
      <c r="DOL1000"/>
      <c r="DOM1000"/>
      <c r="DON1000"/>
      <c r="DOO1000"/>
      <c r="DOP1000"/>
      <c r="DOQ1000"/>
      <c r="DOR1000"/>
      <c r="DOS1000"/>
      <c r="DOT1000"/>
      <c r="DOU1000"/>
      <c r="DOV1000"/>
      <c r="DOW1000"/>
      <c r="DOX1000"/>
      <c r="DOY1000"/>
      <c r="DOZ1000"/>
      <c r="DPA1000"/>
      <c r="DPB1000"/>
      <c r="DPC1000"/>
      <c r="DPD1000"/>
      <c r="DPE1000"/>
      <c r="DPF1000"/>
      <c r="DPG1000"/>
      <c r="DPH1000"/>
      <c r="DPI1000"/>
      <c r="DPJ1000"/>
      <c r="DPK1000"/>
      <c r="DPL1000"/>
      <c r="DPM1000"/>
      <c r="DPN1000"/>
      <c r="DPO1000"/>
      <c r="DPP1000"/>
      <c r="DPQ1000"/>
      <c r="DPR1000"/>
      <c r="DPS1000"/>
      <c r="DPT1000"/>
      <c r="DPU1000"/>
      <c r="DPV1000"/>
      <c r="DPW1000"/>
      <c r="DPX1000"/>
      <c r="DPY1000"/>
      <c r="DPZ1000"/>
      <c r="DQA1000"/>
      <c r="DQB1000"/>
      <c r="DQC1000"/>
      <c r="DQD1000"/>
      <c r="DQE1000"/>
      <c r="DQF1000"/>
      <c r="DQG1000"/>
      <c r="DQH1000"/>
      <c r="DQI1000"/>
      <c r="DQJ1000"/>
      <c r="DQK1000"/>
      <c r="DQL1000"/>
      <c r="DQM1000"/>
      <c r="DQN1000"/>
      <c r="DQO1000"/>
      <c r="DQP1000"/>
      <c r="DQQ1000"/>
      <c r="DQR1000"/>
      <c r="DQS1000"/>
      <c r="DQT1000"/>
      <c r="DQU1000"/>
      <c r="DQV1000"/>
      <c r="DQW1000"/>
      <c r="DQX1000"/>
      <c r="DQY1000"/>
      <c r="DQZ1000"/>
      <c r="DRA1000"/>
      <c r="DRB1000"/>
      <c r="DRC1000"/>
      <c r="DRD1000"/>
      <c r="DRE1000"/>
      <c r="DRF1000"/>
      <c r="DRG1000"/>
      <c r="DRH1000"/>
      <c r="DRI1000"/>
      <c r="DRJ1000"/>
      <c r="DRK1000"/>
      <c r="DRL1000"/>
      <c r="DRM1000"/>
      <c r="DRN1000"/>
      <c r="DRO1000"/>
      <c r="DRP1000"/>
      <c r="DRQ1000"/>
      <c r="DRR1000"/>
      <c r="DRS1000"/>
      <c r="DRT1000"/>
      <c r="DRU1000"/>
      <c r="DRV1000"/>
      <c r="DRW1000"/>
      <c r="DRX1000"/>
      <c r="DRY1000"/>
      <c r="DRZ1000"/>
      <c r="DSA1000"/>
      <c r="DSB1000"/>
      <c r="DSC1000"/>
      <c r="DSD1000"/>
      <c r="DSE1000"/>
      <c r="DSF1000"/>
      <c r="DSG1000"/>
      <c r="DSH1000"/>
      <c r="DSI1000"/>
      <c r="DSJ1000"/>
      <c r="DSK1000"/>
      <c r="DSL1000"/>
      <c r="DSM1000"/>
      <c r="DSN1000"/>
      <c r="DSO1000"/>
      <c r="DSP1000"/>
      <c r="DSQ1000"/>
      <c r="DSR1000"/>
      <c r="DSS1000"/>
      <c r="DST1000"/>
      <c r="DSU1000"/>
      <c r="DSV1000"/>
      <c r="DSW1000"/>
      <c r="DSX1000"/>
      <c r="DSY1000"/>
      <c r="DSZ1000"/>
      <c r="DTA1000"/>
      <c r="DTB1000"/>
      <c r="DTC1000"/>
      <c r="DTD1000"/>
      <c r="DTE1000"/>
      <c r="DTF1000"/>
      <c r="DTG1000"/>
      <c r="DTH1000"/>
      <c r="DTI1000"/>
      <c r="DTJ1000"/>
      <c r="DTK1000"/>
      <c r="DTL1000"/>
      <c r="DTM1000"/>
      <c r="DTN1000"/>
      <c r="DTO1000"/>
      <c r="DTP1000"/>
      <c r="DTQ1000"/>
      <c r="DTR1000"/>
      <c r="DTS1000"/>
      <c r="DTT1000"/>
      <c r="DTU1000"/>
      <c r="DTV1000"/>
      <c r="DTW1000"/>
      <c r="DTX1000"/>
      <c r="DTY1000"/>
      <c r="DTZ1000"/>
      <c r="DUA1000"/>
      <c r="DUB1000"/>
      <c r="DUC1000"/>
      <c r="DUD1000"/>
      <c r="DUE1000"/>
      <c r="DUF1000"/>
      <c r="DUG1000"/>
      <c r="DUH1000"/>
      <c r="DUI1000"/>
      <c r="DUJ1000"/>
      <c r="DUK1000"/>
      <c r="DUL1000"/>
      <c r="DUM1000"/>
      <c r="DUN1000"/>
      <c r="DUO1000"/>
      <c r="DUP1000"/>
      <c r="DUQ1000"/>
      <c r="DUR1000"/>
      <c r="DUS1000"/>
      <c r="DUT1000"/>
      <c r="DUU1000"/>
      <c r="DUV1000"/>
      <c r="DUW1000"/>
      <c r="DUX1000"/>
      <c r="DUY1000"/>
      <c r="DUZ1000"/>
      <c r="DVA1000"/>
      <c r="DVB1000"/>
      <c r="DVC1000"/>
      <c r="DVD1000"/>
      <c r="DVE1000"/>
      <c r="DVF1000"/>
      <c r="DVG1000"/>
      <c r="DVH1000"/>
      <c r="DVI1000"/>
      <c r="DVJ1000"/>
      <c r="DVK1000"/>
      <c r="DVL1000"/>
      <c r="DVM1000"/>
      <c r="DVN1000"/>
      <c r="DVO1000"/>
      <c r="DVP1000"/>
      <c r="DVQ1000"/>
      <c r="DVR1000"/>
      <c r="DVS1000"/>
      <c r="DVT1000"/>
      <c r="DVU1000"/>
      <c r="DVV1000"/>
      <c r="DVW1000"/>
      <c r="DVX1000"/>
      <c r="DVY1000"/>
      <c r="DVZ1000"/>
      <c r="DWA1000"/>
      <c r="DWB1000"/>
      <c r="DWC1000"/>
      <c r="DWD1000"/>
      <c r="DWE1000"/>
      <c r="DWF1000"/>
      <c r="DWG1000"/>
      <c r="DWH1000"/>
      <c r="DWI1000"/>
      <c r="DWJ1000"/>
      <c r="DWK1000"/>
      <c r="DWL1000"/>
      <c r="DWM1000"/>
      <c r="DWN1000"/>
      <c r="DWO1000"/>
      <c r="DWP1000"/>
      <c r="DWQ1000"/>
      <c r="DWR1000"/>
      <c r="DWS1000"/>
      <c r="DWT1000"/>
      <c r="DWU1000"/>
      <c r="DWV1000"/>
      <c r="DWW1000"/>
      <c r="DWX1000"/>
      <c r="DWY1000"/>
      <c r="DWZ1000"/>
      <c r="DXA1000"/>
      <c r="DXB1000"/>
      <c r="DXC1000"/>
      <c r="DXD1000"/>
      <c r="DXE1000"/>
      <c r="DXF1000"/>
      <c r="DXG1000"/>
      <c r="DXH1000"/>
      <c r="DXI1000"/>
      <c r="DXJ1000"/>
      <c r="DXK1000"/>
      <c r="DXL1000"/>
      <c r="DXM1000"/>
      <c r="DXN1000"/>
      <c r="DXO1000"/>
      <c r="DXP1000"/>
      <c r="DXQ1000"/>
      <c r="DXR1000"/>
      <c r="DXS1000"/>
      <c r="DXT1000"/>
      <c r="DXU1000"/>
      <c r="DXV1000"/>
      <c r="DXW1000"/>
      <c r="DXX1000"/>
      <c r="DXY1000"/>
      <c r="DXZ1000"/>
      <c r="DYA1000"/>
      <c r="DYB1000"/>
      <c r="DYC1000"/>
      <c r="DYD1000"/>
      <c r="DYE1000"/>
      <c r="DYF1000"/>
      <c r="DYG1000"/>
      <c r="DYH1000"/>
      <c r="DYI1000"/>
      <c r="DYJ1000"/>
      <c r="DYK1000"/>
      <c r="DYL1000"/>
      <c r="DYM1000"/>
      <c r="DYN1000"/>
      <c r="DYO1000"/>
      <c r="DYP1000"/>
      <c r="DYQ1000"/>
      <c r="DYR1000"/>
      <c r="DYS1000"/>
      <c r="DYT1000"/>
      <c r="DYU1000"/>
      <c r="DYV1000"/>
      <c r="DYW1000"/>
      <c r="DYX1000"/>
      <c r="DYY1000"/>
      <c r="DYZ1000"/>
      <c r="DZA1000"/>
      <c r="DZB1000"/>
      <c r="DZC1000"/>
      <c r="DZD1000"/>
      <c r="DZE1000"/>
      <c r="DZF1000"/>
      <c r="DZG1000"/>
      <c r="DZH1000"/>
      <c r="DZI1000"/>
      <c r="DZJ1000"/>
      <c r="DZK1000"/>
      <c r="DZL1000"/>
      <c r="DZM1000"/>
      <c r="DZN1000"/>
      <c r="DZO1000"/>
      <c r="DZP1000"/>
      <c r="DZQ1000"/>
      <c r="DZR1000"/>
      <c r="DZS1000"/>
      <c r="DZT1000"/>
      <c r="DZU1000"/>
      <c r="DZV1000"/>
      <c r="DZW1000"/>
      <c r="DZX1000"/>
      <c r="DZY1000"/>
      <c r="DZZ1000"/>
      <c r="EAA1000"/>
      <c r="EAB1000"/>
      <c r="EAC1000"/>
      <c r="EAD1000"/>
      <c r="EAE1000"/>
      <c r="EAF1000"/>
      <c r="EAG1000"/>
      <c r="EAH1000"/>
      <c r="EAI1000"/>
      <c r="EAJ1000"/>
      <c r="EAK1000"/>
      <c r="EAL1000"/>
      <c r="EAM1000"/>
      <c r="EAN1000"/>
      <c r="EAO1000"/>
      <c r="EAP1000"/>
      <c r="EAQ1000"/>
      <c r="EAR1000"/>
      <c r="EAS1000"/>
      <c r="EAT1000"/>
      <c r="EAU1000"/>
      <c r="EAV1000"/>
      <c r="EAW1000"/>
      <c r="EAX1000"/>
      <c r="EAY1000"/>
      <c r="EAZ1000"/>
      <c r="EBA1000"/>
      <c r="EBB1000"/>
      <c r="EBC1000"/>
      <c r="EBD1000"/>
      <c r="EBE1000"/>
      <c r="EBF1000"/>
      <c r="EBG1000"/>
      <c r="EBH1000"/>
      <c r="EBI1000"/>
      <c r="EBJ1000"/>
      <c r="EBK1000"/>
      <c r="EBL1000"/>
      <c r="EBM1000"/>
      <c r="EBN1000"/>
      <c r="EBO1000"/>
      <c r="EBP1000"/>
      <c r="EBQ1000"/>
      <c r="EBR1000"/>
      <c r="EBS1000"/>
      <c r="EBT1000"/>
      <c r="EBU1000"/>
      <c r="EBV1000"/>
      <c r="EBW1000"/>
      <c r="EBX1000"/>
      <c r="EBY1000"/>
      <c r="EBZ1000"/>
      <c r="ECA1000"/>
      <c r="ECB1000"/>
      <c r="ECC1000"/>
      <c r="ECD1000"/>
      <c r="ECE1000"/>
      <c r="ECF1000"/>
      <c r="ECG1000"/>
      <c r="ECH1000"/>
      <c r="ECI1000"/>
      <c r="ECJ1000"/>
      <c r="ECK1000"/>
      <c r="ECL1000"/>
      <c r="ECM1000"/>
      <c r="ECN1000"/>
      <c r="ECO1000"/>
      <c r="ECP1000"/>
      <c r="ECQ1000"/>
      <c r="ECR1000"/>
      <c r="ECS1000"/>
      <c r="ECT1000"/>
      <c r="ECU1000"/>
      <c r="ECV1000"/>
      <c r="ECW1000"/>
      <c r="ECX1000"/>
      <c r="ECY1000"/>
      <c r="ECZ1000"/>
      <c r="EDA1000"/>
      <c r="EDB1000"/>
      <c r="EDC1000"/>
      <c r="EDD1000"/>
      <c r="EDE1000"/>
      <c r="EDF1000"/>
      <c r="EDG1000"/>
      <c r="EDH1000"/>
      <c r="EDI1000"/>
      <c r="EDJ1000"/>
      <c r="EDK1000"/>
      <c r="EDL1000"/>
      <c r="EDM1000"/>
      <c r="EDN1000"/>
      <c r="EDO1000"/>
      <c r="EDP1000"/>
      <c r="EDQ1000"/>
      <c r="EDR1000"/>
      <c r="EDS1000"/>
      <c r="EDT1000"/>
      <c r="EDU1000"/>
      <c r="EDV1000"/>
      <c r="EDW1000"/>
      <c r="EDX1000"/>
      <c r="EDY1000"/>
      <c r="EDZ1000"/>
      <c r="EEA1000"/>
      <c r="EEB1000"/>
      <c r="EEC1000"/>
      <c r="EED1000"/>
      <c r="EEE1000"/>
      <c r="EEF1000"/>
      <c r="EEG1000"/>
      <c r="EEH1000"/>
      <c r="EEI1000"/>
      <c r="EEJ1000"/>
      <c r="EEK1000"/>
      <c r="EEL1000"/>
      <c r="EEM1000"/>
      <c r="EEN1000"/>
      <c r="EEO1000"/>
      <c r="EEP1000"/>
      <c r="EEQ1000"/>
      <c r="EER1000"/>
      <c r="EES1000"/>
      <c r="EET1000"/>
      <c r="EEU1000"/>
      <c r="EEV1000"/>
      <c r="EEW1000"/>
      <c r="EEX1000"/>
      <c r="EEY1000"/>
      <c r="EEZ1000"/>
      <c r="EFA1000"/>
      <c r="EFB1000"/>
      <c r="EFC1000"/>
      <c r="EFD1000"/>
      <c r="EFE1000"/>
      <c r="EFF1000"/>
      <c r="EFG1000"/>
      <c r="EFH1000"/>
      <c r="EFI1000"/>
      <c r="EFJ1000"/>
      <c r="EFK1000"/>
      <c r="EFL1000"/>
      <c r="EFM1000"/>
      <c r="EFN1000"/>
      <c r="EFO1000"/>
      <c r="EFP1000"/>
      <c r="EFQ1000"/>
      <c r="EFR1000"/>
      <c r="EFS1000"/>
      <c r="EFT1000"/>
      <c r="EFU1000"/>
      <c r="EFV1000"/>
      <c r="EFW1000"/>
      <c r="EFX1000"/>
      <c r="EFY1000"/>
      <c r="EFZ1000"/>
      <c r="EGA1000"/>
      <c r="EGB1000"/>
      <c r="EGC1000"/>
      <c r="EGD1000"/>
      <c r="EGE1000"/>
      <c r="EGF1000"/>
      <c r="EGG1000"/>
      <c r="EGH1000"/>
      <c r="EGI1000"/>
      <c r="EGJ1000"/>
      <c r="EGK1000"/>
      <c r="EGL1000"/>
      <c r="EGM1000"/>
      <c r="EGN1000"/>
      <c r="EGO1000"/>
      <c r="EGP1000"/>
      <c r="EGQ1000"/>
      <c r="EGR1000"/>
      <c r="EGS1000"/>
      <c r="EGT1000"/>
      <c r="EGU1000"/>
      <c r="EGV1000"/>
      <c r="EGW1000"/>
      <c r="EGX1000"/>
      <c r="EGY1000"/>
      <c r="EGZ1000"/>
      <c r="EHA1000"/>
      <c r="EHB1000"/>
      <c r="EHC1000"/>
      <c r="EHD1000"/>
      <c r="EHE1000"/>
      <c r="EHF1000"/>
      <c r="EHG1000"/>
      <c r="EHH1000"/>
      <c r="EHI1000"/>
      <c r="EHJ1000"/>
      <c r="EHK1000"/>
      <c r="EHL1000"/>
      <c r="EHM1000"/>
      <c r="EHN1000"/>
      <c r="EHO1000"/>
      <c r="EHP1000"/>
      <c r="EHQ1000"/>
      <c r="EHR1000"/>
      <c r="EHS1000"/>
      <c r="EHT1000"/>
      <c r="EHU1000"/>
      <c r="EHV1000"/>
      <c r="EHW1000"/>
      <c r="EHX1000"/>
      <c r="EHY1000"/>
      <c r="EHZ1000"/>
      <c r="EIA1000"/>
      <c r="EIB1000"/>
      <c r="EIC1000"/>
      <c r="EID1000"/>
      <c r="EIE1000"/>
      <c r="EIF1000"/>
      <c r="EIG1000"/>
      <c r="EIH1000"/>
      <c r="EII1000"/>
      <c r="EIJ1000"/>
      <c r="EIK1000"/>
      <c r="EIL1000"/>
      <c r="EIM1000"/>
      <c r="EIN1000"/>
      <c r="EIO1000"/>
      <c r="EIP1000"/>
      <c r="EIQ1000"/>
      <c r="EIR1000"/>
      <c r="EIS1000"/>
      <c r="EIT1000"/>
      <c r="EIU1000"/>
      <c r="EIV1000"/>
      <c r="EIW1000"/>
      <c r="EIX1000"/>
      <c r="EIY1000"/>
      <c r="EIZ1000"/>
      <c r="EJA1000"/>
      <c r="EJB1000"/>
      <c r="EJC1000"/>
      <c r="EJD1000"/>
      <c r="EJE1000"/>
      <c r="EJF1000"/>
      <c r="EJG1000"/>
      <c r="EJH1000"/>
      <c r="EJI1000"/>
      <c r="EJJ1000"/>
      <c r="EJK1000"/>
      <c r="EJL1000"/>
      <c r="EJM1000"/>
      <c r="EJN1000"/>
      <c r="EJO1000"/>
      <c r="EJP1000"/>
      <c r="EJQ1000"/>
      <c r="EJR1000"/>
      <c r="EJS1000"/>
      <c r="EJT1000"/>
      <c r="EJU1000"/>
      <c r="EJV1000"/>
      <c r="EJW1000"/>
      <c r="EJX1000"/>
      <c r="EJY1000"/>
      <c r="EJZ1000"/>
      <c r="EKA1000"/>
      <c r="EKB1000"/>
      <c r="EKC1000"/>
      <c r="EKD1000"/>
      <c r="EKE1000"/>
      <c r="EKF1000"/>
      <c r="EKG1000"/>
      <c r="EKH1000"/>
      <c r="EKI1000"/>
      <c r="EKJ1000"/>
      <c r="EKK1000"/>
      <c r="EKL1000"/>
      <c r="EKM1000"/>
      <c r="EKN1000"/>
      <c r="EKO1000"/>
      <c r="EKP1000"/>
      <c r="EKQ1000"/>
      <c r="EKR1000"/>
      <c r="EKS1000"/>
      <c r="EKT1000"/>
      <c r="EKU1000"/>
      <c r="EKV1000"/>
      <c r="EKW1000"/>
      <c r="EKX1000"/>
      <c r="EKY1000"/>
      <c r="EKZ1000"/>
      <c r="ELA1000"/>
      <c r="ELB1000"/>
      <c r="ELC1000"/>
      <c r="ELD1000"/>
      <c r="ELE1000"/>
      <c r="ELF1000"/>
      <c r="ELG1000"/>
      <c r="ELH1000"/>
      <c r="ELI1000"/>
      <c r="ELJ1000"/>
      <c r="ELK1000"/>
      <c r="ELL1000"/>
      <c r="ELM1000"/>
      <c r="ELN1000"/>
      <c r="ELO1000"/>
      <c r="ELP1000"/>
      <c r="ELQ1000"/>
      <c r="ELR1000"/>
      <c r="ELS1000"/>
      <c r="ELT1000"/>
      <c r="ELU1000"/>
      <c r="ELV1000"/>
      <c r="ELW1000"/>
      <c r="ELX1000"/>
      <c r="ELY1000"/>
      <c r="ELZ1000"/>
      <c r="EMA1000"/>
      <c r="EMB1000"/>
      <c r="EMC1000"/>
      <c r="EMD1000"/>
      <c r="EME1000"/>
      <c r="EMF1000"/>
      <c r="EMG1000"/>
      <c r="EMH1000"/>
      <c r="EMI1000"/>
      <c r="EMJ1000"/>
      <c r="EMK1000"/>
      <c r="EML1000"/>
      <c r="EMM1000"/>
      <c r="EMN1000"/>
      <c r="EMO1000"/>
      <c r="EMP1000"/>
      <c r="EMQ1000"/>
      <c r="EMR1000"/>
      <c r="EMS1000"/>
      <c r="EMT1000"/>
      <c r="EMU1000"/>
      <c r="EMV1000"/>
      <c r="EMW1000"/>
      <c r="EMX1000"/>
      <c r="EMY1000"/>
      <c r="EMZ1000"/>
      <c r="ENA1000"/>
      <c r="ENB1000"/>
      <c r="ENC1000"/>
      <c r="END1000"/>
      <c r="ENE1000"/>
      <c r="ENF1000"/>
      <c r="ENG1000"/>
      <c r="ENH1000"/>
      <c r="ENI1000"/>
      <c r="ENJ1000"/>
      <c r="ENK1000"/>
      <c r="ENL1000"/>
      <c r="ENM1000"/>
      <c r="ENN1000"/>
      <c r="ENO1000"/>
      <c r="ENP1000"/>
      <c r="ENQ1000"/>
      <c r="ENR1000"/>
      <c r="ENS1000"/>
      <c r="ENT1000"/>
      <c r="ENU1000"/>
      <c r="ENV1000"/>
      <c r="ENW1000"/>
      <c r="ENX1000"/>
      <c r="ENY1000"/>
      <c r="ENZ1000"/>
      <c r="EOA1000"/>
      <c r="EOB1000"/>
      <c r="EOC1000"/>
      <c r="EOD1000"/>
      <c r="EOE1000"/>
      <c r="EOF1000"/>
      <c r="EOG1000"/>
      <c r="EOH1000"/>
      <c r="EOI1000"/>
      <c r="EOJ1000"/>
      <c r="EOK1000"/>
      <c r="EOL1000"/>
      <c r="EOM1000"/>
      <c r="EON1000"/>
      <c r="EOO1000"/>
      <c r="EOP1000"/>
      <c r="EOQ1000"/>
      <c r="EOR1000"/>
      <c r="EOS1000"/>
      <c r="EOT1000"/>
      <c r="EOU1000"/>
      <c r="EOV1000"/>
      <c r="EOW1000"/>
      <c r="EOX1000"/>
      <c r="EOY1000"/>
      <c r="EOZ1000"/>
      <c r="EPA1000"/>
      <c r="EPB1000"/>
      <c r="EPC1000"/>
      <c r="EPD1000"/>
      <c r="EPE1000"/>
      <c r="EPF1000"/>
      <c r="EPG1000"/>
      <c r="EPH1000"/>
      <c r="EPI1000"/>
      <c r="EPJ1000"/>
      <c r="EPK1000"/>
      <c r="EPL1000"/>
      <c r="EPM1000"/>
      <c r="EPN1000"/>
      <c r="EPO1000"/>
      <c r="EPP1000"/>
      <c r="EPQ1000"/>
      <c r="EPR1000"/>
      <c r="EPS1000"/>
      <c r="EPT1000"/>
      <c r="EPU1000"/>
      <c r="EPV1000"/>
      <c r="EPW1000"/>
      <c r="EPX1000"/>
      <c r="EPY1000"/>
      <c r="EPZ1000"/>
      <c r="EQA1000"/>
      <c r="EQB1000"/>
      <c r="EQC1000"/>
      <c r="EQD1000"/>
      <c r="EQE1000"/>
      <c r="EQF1000"/>
      <c r="EQG1000"/>
      <c r="EQH1000"/>
      <c r="EQI1000"/>
      <c r="EQJ1000"/>
      <c r="EQK1000"/>
      <c r="EQL1000"/>
      <c r="EQM1000"/>
      <c r="EQN1000"/>
      <c r="EQO1000"/>
      <c r="EQP1000"/>
      <c r="EQQ1000"/>
      <c r="EQR1000"/>
      <c r="EQS1000"/>
      <c r="EQT1000"/>
      <c r="EQU1000"/>
      <c r="EQV1000"/>
      <c r="EQW1000"/>
      <c r="EQX1000"/>
      <c r="EQY1000"/>
      <c r="EQZ1000"/>
      <c r="ERA1000"/>
      <c r="ERB1000"/>
      <c r="ERC1000"/>
      <c r="ERD1000"/>
      <c r="ERE1000"/>
      <c r="ERF1000"/>
      <c r="ERG1000"/>
      <c r="ERH1000"/>
      <c r="ERI1000"/>
      <c r="ERJ1000"/>
      <c r="ERK1000"/>
      <c r="ERL1000"/>
      <c r="ERM1000"/>
      <c r="ERN1000"/>
      <c r="ERO1000"/>
      <c r="ERP1000"/>
      <c r="ERQ1000"/>
      <c r="ERR1000"/>
      <c r="ERS1000"/>
      <c r="ERT1000"/>
      <c r="ERU1000"/>
      <c r="ERV1000"/>
      <c r="ERW1000"/>
      <c r="ERX1000"/>
      <c r="ERY1000"/>
      <c r="ERZ1000"/>
      <c r="ESA1000"/>
      <c r="ESB1000"/>
      <c r="ESC1000"/>
      <c r="ESD1000"/>
      <c r="ESE1000"/>
      <c r="ESF1000"/>
      <c r="ESG1000"/>
      <c r="ESH1000"/>
      <c r="ESI1000"/>
      <c r="ESJ1000"/>
      <c r="ESK1000"/>
      <c r="ESL1000"/>
      <c r="ESM1000"/>
      <c r="ESN1000"/>
      <c r="ESO1000"/>
      <c r="ESP1000"/>
      <c r="ESQ1000"/>
      <c r="ESR1000"/>
      <c r="ESS1000"/>
      <c r="EST1000"/>
      <c r="ESU1000"/>
      <c r="ESV1000"/>
      <c r="ESW1000"/>
      <c r="ESX1000"/>
      <c r="ESY1000"/>
      <c r="ESZ1000"/>
      <c r="ETA1000"/>
      <c r="ETB1000"/>
      <c r="ETC1000"/>
      <c r="ETD1000"/>
      <c r="ETE1000"/>
      <c r="ETF1000"/>
      <c r="ETG1000"/>
      <c r="ETH1000"/>
      <c r="ETI1000"/>
      <c r="ETJ1000"/>
      <c r="ETK1000"/>
      <c r="ETL1000"/>
      <c r="ETM1000"/>
      <c r="ETN1000"/>
      <c r="ETO1000"/>
      <c r="ETP1000"/>
      <c r="ETQ1000"/>
      <c r="ETR1000"/>
      <c r="ETS1000"/>
      <c r="ETT1000"/>
      <c r="ETU1000"/>
      <c r="ETV1000"/>
      <c r="ETW1000"/>
      <c r="ETX1000"/>
      <c r="ETY1000"/>
      <c r="ETZ1000"/>
      <c r="EUA1000"/>
      <c r="EUB1000"/>
      <c r="EUC1000"/>
      <c r="EUD1000"/>
      <c r="EUE1000"/>
      <c r="EUF1000"/>
      <c r="EUG1000"/>
      <c r="EUH1000"/>
      <c r="EUI1000"/>
      <c r="EUJ1000"/>
      <c r="EUK1000"/>
      <c r="EUL1000"/>
      <c r="EUM1000"/>
      <c r="EUN1000"/>
      <c r="EUO1000"/>
      <c r="EUP1000"/>
      <c r="EUQ1000"/>
      <c r="EUR1000"/>
      <c r="EUS1000"/>
      <c r="EUT1000"/>
      <c r="EUU1000"/>
      <c r="EUV1000"/>
      <c r="EUW1000"/>
      <c r="EUX1000"/>
      <c r="EUY1000"/>
      <c r="EUZ1000"/>
      <c r="EVA1000"/>
      <c r="EVB1000"/>
      <c r="EVC1000"/>
      <c r="EVD1000"/>
      <c r="EVE1000"/>
      <c r="EVF1000"/>
      <c r="EVG1000"/>
      <c r="EVH1000"/>
      <c r="EVI1000"/>
      <c r="EVJ1000"/>
      <c r="EVK1000"/>
      <c r="EVL1000"/>
      <c r="EVM1000"/>
      <c r="EVN1000"/>
      <c r="EVO1000"/>
      <c r="EVP1000"/>
      <c r="EVQ1000"/>
      <c r="EVR1000"/>
      <c r="EVS1000"/>
      <c r="EVT1000"/>
      <c r="EVU1000"/>
      <c r="EVV1000"/>
      <c r="EVW1000"/>
      <c r="EVX1000"/>
      <c r="EVY1000"/>
      <c r="EVZ1000"/>
      <c r="EWA1000"/>
      <c r="EWB1000"/>
      <c r="EWC1000"/>
      <c r="EWD1000"/>
      <c r="EWE1000"/>
      <c r="EWF1000"/>
      <c r="EWG1000"/>
      <c r="EWH1000"/>
      <c r="EWI1000"/>
      <c r="EWJ1000"/>
      <c r="EWK1000"/>
      <c r="EWL1000"/>
      <c r="EWM1000"/>
      <c r="EWN1000"/>
      <c r="EWO1000"/>
      <c r="EWP1000"/>
      <c r="EWQ1000"/>
      <c r="EWR1000"/>
      <c r="EWS1000"/>
      <c r="EWT1000"/>
      <c r="EWU1000"/>
      <c r="EWV1000"/>
      <c r="EWW1000"/>
      <c r="EWX1000"/>
      <c r="EWY1000"/>
      <c r="EWZ1000"/>
      <c r="EXA1000"/>
      <c r="EXB1000"/>
      <c r="EXC1000"/>
      <c r="EXD1000"/>
      <c r="EXE1000"/>
      <c r="EXF1000"/>
      <c r="EXG1000"/>
      <c r="EXH1000"/>
      <c r="EXI1000"/>
      <c r="EXJ1000"/>
      <c r="EXK1000"/>
      <c r="EXL1000"/>
      <c r="EXM1000"/>
      <c r="EXN1000"/>
      <c r="EXO1000"/>
      <c r="EXP1000"/>
      <c r="EXQ1000"/>
      <c r="EXR1000"/>
      <c r="EXS1000"/>
      <c r="EXT1000"/>
      <c r="EXU1000"/>
      <c r="EXV1000"/>
      <c r="EXW1000"/>
      <c r="EXX1000"/>
      <c r="EXY1000"/>
      <c r="EXZ1000"/>
      <c r="EYA1000"/>
      <c r="EYB1000"/>
      <c r="EYC1000"/>
      <c r="EYD1000"/>
      <c r="EYE1000"/>
      <c r="EYF1000"/>
      <c r="EYG1000"/>
      <c r="EYH1000"/>
      <c r="EYI1000"/>
      <c r="EYJ1000"/>
      <c r="EYK1000"/>
      <c r="EYL1000"/>
      <c r="EYM1000"/>
      <c r="EYN1000"/>
      <c r="EYO1000"/>
      <c r="EYP1000"/>
      <c r="EYQ1000"/>
      <c r="EYR1000"/>
      <c r="EYS1000"/>
      <c r="EYT1000"/>
      <c r="EYU1000"/>
      <c r="EYV1000"/>
      <c r="EYW1000"/>
      <c r="EYX1000"/>
      <c r="EYY1000"/>
      <c r="EYZ1000"/>
      <c r="EZA1000"/>
      <c r="EZB1000"/>
      <c r="EZC1000"/>
      <c r="EZD1000"/>
      <c r="EZE1000"/>
      <c r="EZF1000"/>
      <c r="EZG1000"/>
      <c r="EZH1000"/>
      <c r="EZI1000"/>
      <c r="EZJ1000"/>
      <c r="EZK1000"/>
      <c r="EZL1000"/>
      <c r="EZM1000"/>
      <c r="EZN1000"/>
      <c r="EZO1000"/>
      <c r="EZP1000"/>
      <c r="EZQ1000"/>
      <c r="EZR1000"/>
      <c r="EZS1000"/>
      <c r="EZT1000"/>
      <c r="EZU1000"/>
      <c r="EZV1000"/>
      <c r="EZW1000"/>
      <c r="EZX1000"/>
      <c r="EZY1000"/>
      <c r="EZZ1000"/>
      <c r="FAA1000"/>
      <c r="FAB1000"/>
      <c r="FAC1000"/>
      <c r="FAD1000"/>
      <c r="FAE1000"/>
      <c r="FAF1000"/>
      <c r="FAG1000"/>
      <c r="FAH1000"/>
      <c r="FAI1000"/>
      <c r="FAJ1000"/>
      <c r="FAK1000"/>
      <c r="FAL1000"/>
      <c r="FAM1000"/>
      <c r="FAN1000"/>
      <c r="FAO1000"/>
      <c r="FAP1000"/>
      <c r="FAQ1000"/>
      <c r="FAR1000"/>
      <c r="FAS1000"/>
      <c r="FAT1000"/>
      <c r="FAU1000"/>
      <c r="FAV1000"/>
      <c r="FAW1000"/>
      <c r="FAX1000"/>
      <c r="FAY1000"/>
      <c r="FAZ1000"/>
      <c r="FBA1000"/>
      <c r="FBB1000"/>
      <c r="FBC1000"/>
      <c r="FBD1000"/>
      <c r="FBE1000"/>
      <c r="FBF1000"/>
      <c r="FBG1000"/>
      <c r="FBH1000"/>
      <c r="FBI1000"/>
      <c r="FBJ1000"/>
      <c r="FBK1000"/>
      <c r="FBL1000"/>
      <c r="FBM1000"/>
      <c r="FBN1000"/>
      <c r="FBO1000"/>
      <c r="FBP1000"/>
      <c r="FBQ1000"/>
      <c r="FBR1000"/>
      <c r="FBS1000"/>
      <c r="FBT1000"/>
      <c r="FBU1000"/>
      <c r="FBV1000"/>
      <c r="FBW1000"/>
      <c r="FBX1000"/>
      <c r="FBY1000"/>
      <c r="FBZ1000"/>
      <c r="FCA1000"/>
      <c r="FCB1000"/>
      <c r="FCC1000"/>
      <c r="FCD1000"/>
      <c r="FCE1000"/>
      <c r="FCF1000"/>
      <c r="FCG1000"/>
      <c r="FCH1000"/>
      <c r="FCI1000"/>
      <c r="FCJ1000"/>
      <c r="FCK1000"/>
      <c r="FCL1000"/>
      <c r="FCM1000"/>
      <c r="FCN1000"/>
      <c r="FCO1000"/>
      <c r="FCP1000"/>
      <c r="FCQ1000"/>
      <c r="FCR1000"/>
      <c r="FCS1000"/>
      <c r="FCT1000"/>
      <c r="FCU1000"/>
      <c r="FCV1000"/>
      <c r="FCW1000"/>
      <c r="FCX1000"/>
      <c r="FCY1000"/>
      <c r="FCZ1000"/>
      <c r="FDA1000"/>
      <c r="FDB1000"/>
      <c r="FDC1000"/>
      <c r="FDD1000"/>
      <c r="FDE1000"/>
      <c r="FDF1000"/>
      <c r="FDG1000"/>
      <c r="FDH1000"/>
      <c r="FDI1000"/>
      <c r="FDJ1000"/>
      <c r="FDK1000"/>
      <c r="FDL1000"/>
      <c r="FDM1000"/>
      <c r="FDN1000"/>
      <c r="FDO1000"/>
      <c r="FDP1000"/>
      <c r="FDQ1000"/>
      <c r="FDR1000"/>
      <c r="FDS1000"/>
      <c r="FDT1000"/>
      <c r="FDU1000"/>
      <c r="FDV1000"/>
      <c r="FDW1000"/>
      <c r="FDX1000"/>
      <c r="FDY1000"/>
      <c r="FDZ1000"/>
      <c r="FEA1000"/>
      <c r="FEB1000"/>
      <c r="FEC1000"/>
      <c r="FED1000"/>
      <c r="FEE1000"/>
      <c r="FEF1000"/>
      <c r="FEG1000"/>
      <c r="FEH1000"/>
      <c r="FEI1000"/>
      <c r="FEJ1000"/>
      <c r="FEK1000"/>
      <c r="FEL1000"/>
      <c r="FEM1000"/>
      <c r="FEN1000"/>
      <c r="FEO1000"/>
      <c r="FEP1000"/>
      <c r="FEQ1000"/>
      <c r="FER1000"/>
      <c r="FES1000"/>
      <c r="FET1000"/>
      <c r="FEU1000"/>
      <c r="FEV1000"/>
      <c r="FEW1000"/>
      <c r="FEX1000"/>
      <c r="FEY1000"/>
      <c r="FEZ1000"/>
      <c r="FFA1000"/>
      <c r="FFB1000"/>
      <c r="FFC1000"/>
      <c r="FFD1000"/>
      <c r="FFE1000"/>
      <c r="FFF1000"/>
      <c r="FFG1000"/>
      <c r="FFH1000"/>
      <c r="FFI1000"/>
      <c r="FFJ1000"/>
      <c r="FFK1000"/>
      <c r="FFL1000"/>
      <c r="FFM1000"/>
      <c r="FFN1000"/>
      <c r="FFO1000"/>
      <c r="FFP1000"/>
      <c r="FFQ1000"/>
      <c r="FFR1000"/>
      <c r="FFS1000"/>
      <c r="FFT1000"/>
      <c r="FFU1000"/>
      <c r="FFV1000"/>
      <c r="FFW1000"/>
      <c r="FFX1000"/>
      <c r="FFY1000"/>
      <c r="FFZ1000"/>
      <c r="FGA1000"/>
      <c r="FGB1000"/>
      <c r="FGC1000"/>
      <c r="FGD1000"/>
      <c r="FGE1000"/>
      <c r="FGF1000"/>
      <c r="FGG1000"/>
      <c r="FGH1000"/>
      <c r="FGI1000"/>
      <c r="FGJ1000"/>
      <c r="FGK1000"/>
      <c r="FGL1000"/>
      <c r="FGM1000"/>
      <c r="FGN1000"/>
      <c r="FGO1000"/>
      <c r="FGP1000"/>
      <c r="FGQ1000"/>
      <c r="FGR1000"/>
      <c r="FGS1000"/>
      <c r="FGT1000"/>
      <c r="FGU1000"/>
      <c r="FGV1000"/>
      <c r="FGW1000"/>
      <c r="FGX1000"/>
      <c r="FGY1000"/>
      <c r="FGZ1000"/>
      <c r="FHA1000"/>
      <c r="FHB1000"/>
      <c r="FHC1000"/>
      <c r="FHD1000"/>
      <c r="FHE1000"/>
      <c r="FHF1000"/>
      <c r="FHG1000"/>
      <c r="FHH1000"/>
      <c r="FHI1000"/>
      <c r="FHJ1000"/>
      <c r="FHK1000"/>
      <c r="FHL1000"/>
      <c r="FHM1000"/>
      <c r="FHN1000"/>
      <c r="FHO1000"/>
      <c r="FHP1000"/>
      <c r="FHQ1000"/>
      <c r="FHR1000"/>
      <c r="FHS1000"/>
      <c r="FHT1000"/>
      <c r="FHU1000"/>
      <c r="FHV1000"/>
      <c r="FHW1000"/>
      <c r="FHX1000"/>
      <c r="FHY1000"/>
      <c r="FHZ1000"/>
      <c r="FIA1000"/>
      <c r="FIB1000"/>
      <c r="FIC1000"/>
      <c r="FID1000"/>
      <c r="FIE1000"/>
      <c r="FIF1000"/>
      <c r="FIG1000"/>
      <c r="FIH1000"/>
      <c r="FII1000"/>
      <c r="FIJ1000"/>
      <c r="FIK1000"/>
      <c r="FIL1000"/>
      <c r="FIM1000"/>
      <c r="FIN1000"/>
      <c r="FIO1000"/>
      <c r="FIP1000"/>
      <c r="FIQ1000"/>
      <c r="FIR1000"/>
      <c r="FIS1000"/>
      <c r="FIT1000"/>
      <c r="FIU1000"/>
      <c r="FIV1000"/>
      <c r="FIW1000"/>
      <c r="FIX1000"/>
      <c r="FIY1000"/>
      <c r="FIZ1000"/>
      <c r="FJA1000"/>
      <c r="FJB1000"/>
      <c r="FJC1000"/>
      <c r="FJD1000"/>
      <c r="FJE1000"/>
      <c r="FJF1000"/>
      <c r="FJG1000"/>
      <c r="FJH1000"/>
      <c r="FJI1000"/>
      <c r="FJJ1000"/>
      <c r="FJK1000"/>
      <c r="FJL1000"/>
      <c r="FJM1000"/>
      <c r="FJN1000"/>
      <c r="FJO1000"/>
      <c r="FJP1000"/>
      <c r="FJQ1000"/>
      <c r="FJR1000"/>
      <c r="FJS1000"/>
      <c r="FJT1000"/>
      <c r="FJU1000"/>
      <c r="FJV1000"/>
      <c r="FJW1000"/>
      <c r="FJX1000"/>
      <c r="FJY1000"/>
      <c r="FJZ1000"/>
      <c r="FKA1000"/>
      <c r="FKB1000"/>
      <c r="FKC1000"/>
      <c r="FKD1000"/>
      <c r="FKE1000"/>
      <c r="FKF1000"/>
      <c r="FKG1000"/>
      <c r="FKH1000"/>
      <c r="FKI1000"/>
      <c r="FKJ1000"/>
      <c r="FKK1000"/>
      <c r="FKL1000"/>
      <c r="FKM1000"/>
      <c r="FKN1000"/>
      <c r="FKO1000"/>
      <c r="FKP1000"/>
      <c r="FKQ1000"/>
      <c r="FKR1000"/>
      <c r="FKS1000"/>
      <c r="FKT1000"/>
      <c r="FKU1000"/>
      <c r="FKV1000"/>
      <c r="FKW1000"/>
      <c r="FKX1000"/>
      <c r="FKY1000"/>
      <c r="FKZ1000"/>
      <c r="FLA1000"/>
      <c r="FLB1000"/>
      <c r="FLC1000"/>
      <c r="FLD1000"/>
      <c r="FLE1000"/>
      <c r="FLF1000"/>
      <c r="FLG1000"/>
      <c r="FLH1000"/>
      <c r="FLI1000"/>
      <c r="FLJ1000"/>
      <c r="FLK1000"/>
      <c r="FLL1000"/>
      <c r="FLM1000"/>
      <c r="FLN1000"/>
      <c r="FLO1000"/>
      <c r="FLP1000"/>
      <c r="FLQ1000"/>
      <c r="FLR1000"/>
      <c r="FLS1000"/>
      <c r="FLT1000"/>
      <c r="FLU1000"/>
      <c r="FLV1000"/>
      <c r="FLW1000"/>
      <c r="FLX1000"/>
      <c r="FLY1000"/>
      <c r="FLZ1000"/>
      <c r="FMA1000"/>
      <c r="FMB1000"/>
      <c r="FMC1000"/>
      <c r="FMD1000"/>
      <c r="FME1000"/>
      <c r="FMF1000"/>
      <c r="FMG1000"/>
      <c r="FMH1000"/>
      <c r="FMI1000"/>
      <c r="FMJ1000"/>
      <c r="FMK1000"/>
      <c r="FML1000"/>
      <c r="FMM1000"/>
      <c r="FMN1000"/>
      <c r="FMO1000"/>
      <c r="FMP1000"/>
      <c r="FMQ1000"/>
      <c r="FMR1000"/>
      <c r="FMS1000"/>
      <c r="FMT1000"/>
      <c r="FMU1000"/>
      <c r="FMV1000"/>
      <c r="FMW1000"/>
      <c r="FMX1000"/>
      <c r="FMY1000"/>
      <c r="FMZ1000"/>
      <c r="FNA1000"/>
      <c r="FNB1000"/>
      <c r="FNC1000"/>
      <c r="FND1000"/>
      <c r="FNE1000"/>
      <c r="FNF1000"/>
      <c r="FNG1000"/>
      <c r="FNH1000"/>
      <c r="FNI1000"/>
      <c r="FNJ1000"/>
      <c r="FNK1000"/>
      <c r="FNL1000"/>
      <c r="FNM1000"/>
      <c r="FNN1000"/>
      <c r="FNO1000"/>
      <c r="FNP1000"/>
      <c r="FNQ1000"/>
      <c r="FNR1000"/>
      <c r="FNS1000"/>
      <c r="FNT1000"/>
      <c r="FNU1000"/>
      <c r="FNV1000"/>
      <c r="FNW1000"/>
      <c r="FNX1000"/>
      <c r="FNY1000"/>
      <c r="FNZ1000"/>
      <c r="FOA1000"/>
      <c r="FOB1000"/>
      <c r="FOC1000"/>
      <c r="FOD1000"/>
      <c r="FOE1000"/>
      <c r="FOF1000"/>
      <c r="FOG1000"/>
      <c r="FOH1000"/>
      <c r="FOI1000"/>
      <c r="FOJ1000"/>
      <c r="FOK1000"/>
      <c r="FOL1000"/>
      <c r="FOM1000"/>
      <c r="FON1000"/>
      <c r="FOO1000"/>
      <c r="FOP1000"/>
      <c r="FOQ1000"/>
      <c r="FOR1000"/>
      <c r="FOS1000"/>
      <c r="FOT1000"/>
      <c r="FOU1000"/>
      <c r="FOV1000"/>
      <c r="FOW1000"/>
      <c r="FOX1000"/>
      <c r="FOY1000"/>
      <c r="FOZ1000"/>
      <c r="FPA1000"/>
      <c r="FPB1000"/>
      <c r="FPC1000"/>
      <c r="FPD1000"/>
      <c r="FPE1000"/>
      <c r="FPF1000"/>
      <c r="FPG1000"/>
      <c r="FPH1000"/>
      <c r="FPI1000"/>
      <c r="FPJ1000"/>
      <c r="FPK1000"/>
      <c r="FPL1000"/>
      <c r="FPM1000"/>
      <c r="FPN1000"/>
      <c r="FPO1000"/>
      <c r="FPP1000"/>
      <c r="FPQ1000"/>
      <c r="FPR1000"/>
      <c r="FPS1000"/>
      <c r="FPT1000"/>
      <c r="FPU1000"/>
      <c r="FPV1000"/>
      <c r="FPW1000"/>
      <c r="FPX1000"/>
      <c r="FPY1000"/>
      <c r="FPZ1000"/>
      <c r="FQA1000"/>
      <c r="FQB1000"/>
      <c r="FQC1000"/>
      <c r="FQD1000"/>
      <c r="FQE1000"/>
      <c r="FQF1000"/>
      <c r="FQG1000"/>
      <c r="FQH1000"/>
      <c r="FQI1000"/>
      <c r="FQJ1000"/>
      <c r="FQK1000"/>
      <c r="FQL1000"/>
      <c r="FQM1000"/>
      <c r="FQN1000"/>
      <c r="FQO1000"/>
      <c r="FQP1000"/>
      <c r="FQQ1000"/>
      <c r="FQR1000"/>
      <c r="FQS1000"/>
      <c r="FQT1000"/>
      <c r="FQU1000"/>
      <c r="FQV1000"/>
      <c r="FQW1000"/>
      <c r="FQX1000"/>
      <c r="FQY1000"/>
      <c r="FQZ1000"/>
      <c r="FRA1000"/>
      <c r="FRB1000"/>
      <c r="FRC1000"/>
      <c r="FRD1000"/>
      <c r="FRE1000"/>
      <c r="FRF1000"/>
      <c r="FRG1000"/>
      <c r="FRH1000"/>
      <c r="FRI1000"/>
      <c r="FRJ1000"/>
      <c r="FRK1000"/>
      <c r="FRL1000"/>
      <c r="FRM1000"/>
      <c r="FRN1000"/>
      <c r="FRO1000"/>
      <c r="FRP1000"/>
      <c r="FRQ1000"/>
      <c r="FRR1000"/>
      <c r="FRS1000"/>
      <c r="FRT1000"/>
      <c r="FRU1000"/>
      <c r="FRV1000"/>
      <c r="FRW1000"/>
      <c r="FRX1000"/>
      <c r="FRY1000"/>
      <c r="FRZ1000"/>
      <c r="FSA1000"/>
      <c r="FSB1000"/>
      <c r="FSC1000"/>
      <c r="FSD1000"/>
      <c r="FSE1000"/>
      <c r="FSF1000"/>
      <c r="FSG1000"/>
      <c r="FSH1000"/>
      <c r="FSI1000"/>
      <c r="FSJ1000"/>
      <c r="FSK1000"/>
      <c r="FSL1000"/>
      <c r="FSM1000"/>
      <c r="FSN1000"/>
      <c r="FSO1000"/>
      <c r="FSP1000"/>
      <c r="FSQ1000"/>
      <c r="FSR1000"/>
      <c r="FSS1000"/>
      <c r="FST1000"/>
      <c r="FSU1000"/>
      <c r="FSV1000"/>
      <c r="FSW1000"/>
      <c r="FSX1000"/>
      <c r="FSY1000"/>
      <c r="FSZ1000"/>
      <c r="FTA1000"/>
      <c r="FTB1000"/>
      <c r="FTC1000"/>
      <c r="FTD1000"/>
      <c r="FTE1000"/>
      <c r="FTF1000"/>
      <c r="FTG1000"/>
      <c r="FTH1000"/>
      <c r="FTI1000"/>
      <c r="FTJ1000"/>
      <c r="FTK1000"/>
      <c r="FTL1000"/>
      <c r="FTM1000"/>
      <c r="FTN1000"/>
      <c r="FTO1000"/>
      <c r="FTP1000"/>
      <c r="FTQ1000"/>
      <c r="FTR1000"/>
      <c r="FTS1000"/>
      <c r="FTT1000"/>
      <c r="FTU1000"/>
      <c r="FTV1000"/>
      <c r="FTW1000"/>
      <c r="FTX1000"/>
      <c r="FTY1000"/>
      <c r="FTZ1000"/>
      <c r="FUA1000"/>
      <c r="FUB1000"/>
      <c r="FUC1000"/>
      <c r="FUD1000"/>
      <c r="FUE1000"/>
      <c r="FUF1000"/>
      <c r="FUG1000"/>
      <c r="FUH1000"/>
      <c r="FUI1000"/>
      <c r="FUJ1000"/>
      <c r="FUK1000"/>
      <c r="FUL1000"/>
      <c r="FUM1000"/>
      <c r="FUN1000"/>
      <c r="FUO1000"/>
      <c r="FUP1000"/>
      <c r="FUQ1000"/>
      <c r="FUR1000"/>
      <c r="FUS1000"/>
      <c r="FUT1000"/>
      <c r="FUU1000"/>
      <c r="FUV1000"/>
      <c r="FUW1000"/>
      <c r="FUX1000"/>
      <c r="FUY1000"/>
      <c r="FUZ1000"/>
      <c r="FVA1000"/>
      <c r="FVB1000"/>
      <c r="FVC1000"/>
      <c r="FVD1000"/>
      <c r="FVE1000"/>
      <c r="FVF1000"/>
      <c r="FVG1000"/>
      <c r="FVH1000"/>
      <c r="FVI1000"/>
      <c r="FVJ1000"/>
      <c r="FVK1000"/>
      <c r="FVL1000"/>
      <c r="FVM1000"/>
      <c r="FVN1000"/>
      <c r="FVO1000"/>
      <c r="FVP1000"/>
      <c r="FVQ1000"/>
      <c r="FVR1000"/>
      <c r="FVS1000"/>
      <c r="FVT1000"/>
      <c r="FVU1000"/>
      <c r="FVV1000"/>
      <c r="FVW1000"/>
      <c r="FVX1000"/>
      <c r="FVY1000"/>
      <c r="FVZ1000"/>
      <c r="FWA1000"/>
      <c r="FWB1000"/>
      <c r="FWC1000"/>
      <c r="FWD1000"/>
      <c r="FWE1000"/>
      <c r="FWF1000"/>
      <c r="FWG1000"/>
      <c r="FWH1000"/>
      <c r="FWI1000"/>
      <c r="FWJ1000"/>
      <c r="FWK1000"/>
      <c r="FWL1000"/>
      <c r="FWM1000"/>
      <c r="FWN1000"/>
      <c r="FWO1000"/>
      <c r="FWP1000"/>
      <c r="FWQ1000"/>
      <c r="FWR1000"/>
      <c r="FWS1000"/>
      <c r="FWT1000"/>
      <c r="FWU1000"/>
      <c r="FWV1000"/>
      <c r="FWW1000"/>
      <c r="FWX1000"/>
      <c r="FWY1000"/>
      <c r="FWZ1000"/>
      <c r="FXA1000"/>
      <c r="FXB1000"/>
      <c r="FXC1000"/>
      <c r="FXD1000"/>
      <c r="FXE1000"/>
      <c r="FXF1000"/>
      <c r="FXG1000"/>
      <c r="FXH1000"/>
      <c r="FXI1000"/>
      <c r="FXJ1000"/>
      <c r="FXK1000"/>
      <c r="FXL1000"/>
      <c r="FXM1000"/>
      <c r="FXN1000"/>
      <c r="FXO1000"/>
      <c r="FXP1000"/>
      <c r="FXQ1000"/>
      <c r="FXR1000"/>
      <c r="FXS1000"/>
      <c r="FXT1000"/>
      <c r="FXU1000"/>
      <c r="FXV1000"/>
      <c r="FXW1000"/>
      <c r="FXX1000"/>
      <c r="FXY1000"/>
      <c r="FXZ1000"/>
      <c r="FYA1000"/>
      <c r="FYB1000"/>
      <c r="FYC1000"/>
      <c r="FYD1000"/>
      <c r="FYE1000"/>
      <c r="FYF1000"/>
      <c r="FYG1000"/>
      <c r="FYH1000"/>
      <c r="FYI1000"/>
      <c r="FYJ1000"/>
      <c r="FYK1000"/>
      <c r="FYL1000"/>
      <c r="FYM1000"/>
      <c r="FYN1000"/>
      <c r="FYO1000"/>
      <c r="FYP1000"/>
      <c r="FYQ1000"/>
      <c r="FYR1000"/>
      <c r="FYS1000"/>
      <c r="FYT1000"/>
      <c r="FYU1000"/>
      <c r="FYV1000"/>
      <c r="FYW1000"/>
      <c r="FYX1000"/>
      <c r="FYY1000"/>
      <c r="FYZ1000"/>
      <c r="FZA1000"/>
      <c r="FZB1000"/>
      <c r="FZC1000"/>
      <c r="FZD1000"/>
      <c r="FZE1000"/>
      <c r="FZF1000"/>
      <c r="FZG1000"/>
      <c r="FZH1000"/>
      <c r="FZI1000"/>
      <c r="FZJ1000"/>
      <c r="FZK1000"/>
      <c r="FZL1000"/>
      <c r="FZM1000"/>
      <c r="FZN1000"/>
      <c r="FZO1000"/>
      <c r="FZP1000"/>
      <c r="FZQ1000"/>
      <c r="FZR1000"/>
      <c r="FZS1000"/>
      <c r="FZT1000"/>
      <c r="FZU1000"/>
      <c r="FZV1000"/>
      <c r="FZW1000"/>
      <c r="FZX1000"/>
      <c r="FZY1000"/>
      <c r="FZZ1000"/>
      <c r="GAA1000"/>
      <c r="GAB1000"/>
      <c r="GAC1000"/>
      <c r="GAD1000"/>
      <c r="GAE1000"/>
      <c r="GAF1000"/>
      <c r="GAG1000"/>
      <c r="GAH1000"/>
      <c r="GAI1000"/>
      <c r="GAJ1000"/>
      <c r="GAK1000"/>
      <c r="GAL1000"/>
      <c r="GAM1000"/>
      <c r="GAN1000"/>
      <c r="GAO1000"/>
      <c r="GAP1000"/>
      <c r="GAQ1000"/>
      <c r="GAR1000"/>
      <c r="GAS1000"/>
      <c r="GAT1000"/>
      <c r="GAU1000"/>
      <c r="GAV1000"/>
      <c r="GAW1000"/>
      <c r="GAX1000"/>
      <c r="GAY1000"/>
      <c r="GAZ1000"/>
      <c r="GBA1000"/>
      <c r="GBB1000"/>
      <c r="GBC1000"/>
      <c r="GBD1000"/>
      <c r="GBE1000"/>
      <c r="GBF1000"/>
      <c r="GBG1000"/>
      <c r="GBH1000"/>
      <c r="GBI1000"/>
      <c r="GBJ1000"/>
      <c r="GBK1000"/>
      <c r="GBL1000"/>
      <c r="GBM1000"/>
      <c r="GBN1000"/>
      <c r="GBO1000"/>
      <c r="GBP1000"/>
      <c r="GBQ1000"/>
      <c r="GBR1000"/>
      <c r="GBS1000"/>
      <c r="GBT1000"/>
      <c r="GBU1000"/>
      <c r="GBV1000"/>
      <c r="GBW1000"/>
      <c r="GBX1000"/>
      <c r="GBY1000"/>
      <c r="GBZ1000"/>
      <c r="GCA1000"/>
      <c r="GCB1000"/>
      <c r="GCC1000"/>
      <c r="GCD1000"/>
      <c r="GCE1000"/>
      <c r="GCF1000"/>
      <c r="GCG1000"/>
      <c r="GCH1000"/>
      <c r="GCI1000"/>
      <c r="GCJ1000"/>
      <c r="GCK1000"/>
      <c r="GCL1000"/>
      <c r="GCM1000"/>
      <c r="GCN1000"/>
      <c r="GCO1000"/>
      <c r="GCP1000"/>
      <c r="GCQ1000"/>
      <c r="GCR1000"/>
      <c r="GCS1000"/>
      <c r="GCT1000"/>
      <c r="GCU1000"/>
      <c r="GCV1000"/>
      <c r="GCW1000"/>
      <c r="GCX1000"/>
      <c r="GCY1000"/>
      <c r="GCZ1000"/>
      <c r="GDA1000"/>
      <c r="GDB1000"/>
      <c r="GDC1000"/>
      <c r="GDD1000"/>
      <c r="GDE1000"/>
      <c r="GDF1000"/>
      <c r="GDG1000"/>
      <c r="GDH1000"/>
      <c r="GDI1000"/>
      <c r="GDJ1000"/>
      <c r="GDK1000"/>
      <c r="GDL1000"/>
      <c r="GDM1000"/>
      <c r="GDN1000"/>
      <c r="GDO1000"/>
      <c r="GDP1000"/>
      <c r="GDQ1000"/>
      <c r="GDR1000"/>
      <c r="GDS1000"/>
      <c r="GDT1000"/>
      <c r="GDU1000"/>
      <c r="GDV1000"/>
      <c r="GDW1000"/>
      <c r="GDX1000"/>
      <c r="GDY1000"/>
      <c r="GDZ1000"/>
      <c r="GEA1000"/>
      <c r="GEB1000"/>
      <c r="GEC1000"/>
      <c r="GED1000"/>
      <c r="GEE1000"/>
      <c r="GEF1000"/>
      <c r="GEG1000"/>
      <c r="GEH1000"/>
      <c r="GEI1000"/>
      <c r="GEJ1000"/>
      <c r="GEK1000"/>
      <c r="GEL1000"/>
      <c r="GEM1000"/>
      <c r="GEN1000"/>
      <c r="GEO1000"/>
      <c r="GEP1000"/>
      <c r="GEQ1000"/>
      <c r="GER1000"/>
      <c r="GES1000"/>
      <c r="GET1000"/>
      <c r="GEU1000"/>
      <c r="GEV1000"/>
      <c r="GEW1000"/>
      <c r="GEX1000"/>
      <c r="GEY1000"/>
      <c r="GEZ1000"/>
      <c r="GFA1000"/>
      <c r="GFB1000"/>
      <c r="GFC1000"/>
      <c r="GFD1000"/>
      <c r="GFE1000"/>
      <c r="GFF1000"/>
      <c r="GFG1000"/>
      <c r="GFH1000"/>
      <c r="GFI1000"/>
      <c r="GFJ1000"/>
      <c r="GFK1000"/>
      <c r="GFL1000"/>
      <c r="GFM1000"/>
      <c r="GFN1000"/>
      <c r="GFO1000"/>
      <c r="GFP1000"/>
      <c r="GFQ1000"/>
      <c r="GFR1000"/>
      <c r="GFS1000"/>
      <c r="GFT1000"/>
      <c r="GFU1000"/>
      <c r="GFV1000"/>
      <c r="GFW1000"/>
      <c r="GFX1000"/>
      <c r="GFY1000"/>
      <c r="GFZ1000"/>
      <c r="GGA1000"/>
      <c r="GGB1000"/>
      <c r="GGC1000"/>
      <c r="GGD1000"/>
      <c r="GGE1000"/>
      <c r="GGF1000"/>
      <c r="GGG1000"/>
      <c r="GGH1000"/>
      <c r="GGI1000"/>
      <c r="GGJ1000"/>
      <c r="GGK1000"/>
      <c r="GGL1000"/>
      <c r="GGM1000"/>
      <c r="GGN1000"/>
      <c r="GGO1000"/>
      <c r="GGP1000"/>
      <c r="GGQ1000"/>
      <c r="GGR1000"/>
      <c r="GGS1000"/>
      <c r="GGT1000"/>
      <c r="GGU1000"/>
      <c r="GGV1000"/>
      <c r="GGW1000"/>
      <c r="GGX1000"/>
      <c r="GGY1000"/>
      <c r="GGZ1000"/>
      <c r="GHA1000"/>
      <c r="GHB1000"/>
      <c r="GHC1000"/>
      <c r="GHD1000"/>
      <c r="GHE1000"/>
      <c r="GHF1000"/>
      <c r="GHG1000"/>
      <c r="GHH1000"/>
      <c r="GHI1000"/>
      <c r="GHJ1000"/>
      <c r="GHK1000"/>
      <c r="GHL1000"/>
      <c r="GHM1000"/>
      <c r="GHN1000"/>
      <c r="GHO1000"/>
      <c r="GHP1000"/>
      <c r="GHQ1000"/>
      <c r="GHR1000"/>
      <c r="GHS1000"/>
      <c r="GHT1000"/>
      <c r="GHU1000"/>
      <c r="GHV1000"/>
      <c r="GHW1000"/>
      <c r="GHX1000"/>
      <c r="GHY1000"/>
      <c r="GHZ1000"/>
      <c r="GIA1000"/>
      <c r="GIB1000"/>
      <c r="GIC1000"/>
      <c r="GID1000"/>
      <c r="GIE1000"/>
      <c r="GIF1000"/>
      <c r="GIG1000"/>
      <c r="GIH1000"/>
      <c r="GII1000"/>
      <c r="GIJ1000"/>
      <c r="GIK1000"/>
      <c r="GIL1000"/>
      <c r="GIM1000"/>
      <c r="GIN1000"/>
      <c r="GIO1000"/>
      <c r="GIP1000"/>
      <c r="GIQ1000"/>
      <c r="GIR1000"/>
      <c r="GIS1000"/>
      <c r="GIT1000"/>
      <c r="GIU1000"/>
      <c r="GIV1000"/>
      <c r="GIW1000"/>
      <c r="GIX1000"/>
      <c r="GIY1000"/>
      <c r="GIZ1000"/>
      <c r="GJA1000"/>
      <c r="GJB1000"/>
      <c r="GJC1000"/>
      <c r="GJD1000"/>
      <c r="GJE1000"/>
      <c r="GJF1000"/>
      <c r="GJG1000"/>
      <c r="GJH1000"/>
      <c r="GJI1000"/>
      <c r="GJJ1000"/>
      <c r="GJK1000"/>
      <c r="GJL1000"/>
      <c r="GJM1000"/>
      <c r="GJN1000"/>
      <c r="GJO1000"/>
      <c r="GJP1000"/>
      <c r="GJQ1000"/>
      <c r="GJR1000"/>
      <c r="GJS1000"/>
      <c r="GJT1000"/>
      <c r="GJU1000"/>
      <c r="GJV1000"/>
      <c r="GJW1000"/>
      <c r="GJX1000"/>
      <c r="GJY1000"/>
      <c r="GJZ1000"/>
      <c r="GKA1000"/>
      <c r="GKB1000"/>
      <c r="GKC1000"/>
      <c r="GKD1000"/>
      <c r="GKE1000"/>
      <c r="GKF1000"/>
      <c r="GKG1000"/>
      <c r="GKH1000"/>
      <c r="GKI1000"/>
      <c r="GKJ1000"/>
      <c r="GKK1000"/>
      <c r="GKL1000"/>
      <c r="GKM1000"/>
      <c r="GKN1000"/>
      <c r="GKO1000"/>
      <c r="GKP1000"/>
      <c r="GKQ1000"/>
      <c r="GKR1000"/>
      <c r="GKS1000"/>
      <c r="GKT1000"/>
      <c r="GKU1000"/>
      <c r="GKV1000"/>
      <c r="GKW1000"/>
      <c r="GKX1000"/>
      <c r="GKY1000"/>
      <c r="GKZ1000"/>
      <c r="GLA1000"/>
      <c r="GLB1000"/>
      <c r="GLC1000"/>
      <c r="GLD1000"/>
      <c r="GLE1000"/>
      <c r="GLF1000"/>
      <c r="GLG1000"/>
      <c r="GLH1000"/>
      <c r="GLI1000"/>
      <c r="GLJ1000"/>
      <c r="GLK1000"/>
      <c r="GLL1000"/>
      <c r="GLM1000"/>
      <c r="GLN1000"/>
      <c r="GLO1000"/>
      <c r="GLP1000"/>
      <c r="GLQ1000"/>
      <c r="GLR1000"/>
      <c r="GLS1000"/>
      <c r="GLT1000"/>
      <c r="GLU1000"/>
      <c r="GLV1000"/>
      <c r="GLW1000"/>
      <c r="GLX1000"/>
      <c r="GLY1000"/>
      <c r="GLZ1000"/>
      <c r="GMA1000"/>
      <c r="GMB1000"/>
      <c r="GMC1000"/>
      <c r="GMD1000"/>
      <c r="GME1000"/>
      <c r="GMF1000"/>
      <c r="GMG1000"/>
      <c r="GMH1000"/>
      <c r="GMI1000"/>
      <c r="GMJ1000"/>
      <c r="GMK1000"/>
      <c r="GML1000"/>
      <c r="GMM1000"/>
      <c r="GMN1000"/>
      <c r="GMO1000"/>
      <c r="GMP1000"/>
      <c r="GMQ1000"/>
      <c r="GMR1000"/>
      <c r="GMS1000"/>
      <c r="GMT1000"/>
      <c r="GMU1000"/>
      <c r="GMV1000"/>
      <c r="GMW1000"/>
      <c r="GMX1000"/>
      <c r="GMY1000"/>
      <c r="GMZ1000"/>
      <c r="GNA1000"/>
      <c r="GNB1000"/>
      <c r="GNC1000"/>
      <c r="GND1000"/>
      <c r="GNE1000"/>
      <c r="GNF1000"/>
      <c r="GNG1000"/>
      <c r="GNH1000"/>
      <c r="GNI1000"/>
      <c r="GNJ1000"/>
      <c r="GNK1000"/>
      <c r="GNL1000"/>
      <c r="GNM1000"/>
      <c r="GNN1000"/>
      <c r="GNO1000"/>
      <c r="GNP1000"/>
      <c r="GNQ1000"/>
      <c r="GNR1000"/>
      <c r="GNS1000"/>
      <c r="GNT1000"/>
      <c r="GNU1000"/>
      <c r="GNV1000"/>
      <c r="GNW1000"/>
      <c r="GNX1000"/>
      <c r="GNY1000"/>
      <c r="GNZ1000"/>
      <c r="GOA1000"/>
      <c r="GOB1000"/>
      <c r="GOC1000"/>
      <c r="GOD1000"/>
      <c r="GOE1000"/>
      <c r="GOF1000"/>
      <c r="GOG1000"/>
      <c r="GOH1000"/>
      <c r="GOI1000"/>
      <c r="GOJ1000"/>
      <c r="GOK1000"/>
      <c r="GOL1000"/>
      <c r="GOM1000"/>
      <c r="GON1000"/>
      <c r="GOO1000"/>
      <c r="GOP1000"/>
      <c r="GOQ1000"/>
      <c r="GOR1000"/>
      <c r="GOS1000"/>
      <c r="GOT1000"/>
      <c r="GOU1000"/>
      <c r="GOV1000"/>
      <c r="GOW1000"/>
      <c r="GOX1000"/>
      <c r="GOY1000"/>
      <c r="GOZ1000"/>
      <c r="GPA1000"/>
      <c r="GPB1000"/>
      <c r="GPC1000"/>
      <c r="GPD1000"/>
      <c r="GPE1000"/>
      <c r="GPF1000"/>
      <c r="GPG1000"/>
      <c r="GPH1000"/>
      <c r="GPI1000"/>
      <c r="GPJ1000"/>
      <c r="GPK1000"/>
      <c r="GPL1000"/>
      <c r="GPM1000"/>
      <c r="GPN1000"/>
      <c r="GPO1000"/>
      <c r="GPP1000"/>
      <c r="GPQ1000"/>
      <c r="GPR1000"/>
      <c r="GPS1000"/>
      <c r="GPT1000"/>
      <c r="GPU1000"/>
      <c r="GPV1000"/>
      <c r="GPW1000"/>
      <c r="GPX1000"/>
      <c r="GPY1000"/>
      <c r="GPZ1000"/>
      <c r="GQA1000"/>
      <c r="GQB1000"/>
      <c r="GQC1000"/>
      <c r="GQD1000"/>
      <c r="GQE1000"/>
      <c r="GQF1000"/>
      <c r="GQG1000"/>
      <c r="GQH1000"/>
      <c r="GQI1000"/>
      <c r="GQJ1000"/>
      <c r="GQK1000"/>
      <c r="GQL1000"/>
      <c r="GQM1000"/>
      <c r="GQN1000"/>
      <c r="GQO1000"/>
      <c r="GQP1000"/>
      <c r="GQQ1000"/>
      <c r="GQR1000"/>
      <c r="GQS1000"/>
      <c r="GQT1000"/>
      <c r="GQU1000"/>
      <c r="GQV1000"/>
      <c r="GQW1000"/>
      <c r="GQX1000"/>
      <c r="GQY1000"/>
      <c r="GQZ1000"/>
      <c r="GRA1000"/>
      <c r="GRB1000"/>
      <c r="GRC1000"/>
      <c r="GRD1000"/>
      <c r="GRE1000"/>
      <c r="GRF1000"/>
      <c r="GRG1000"/>
      <c r="GRH1000"/>
      <c r="GRI1000"/>
      <c r="GRJ1000"/>
      <c r="GRK1000"/>
      <c r="GRL1000"/>
      <c r="GRM1000"/>
      <c r="GRN1000"/>
      <c r="GRO1000"/>
      <c r="GRP1000"/>
      <c r="GRQ1000"/>
      <c r="GRR1000"/>
      <c r="GRS1000"/>
      <c r="GRT1000"/>
      <c r="GRU1000"/>
      <c r="GRV1000"/>
      <c r="GRW1000"/>
      <c r="GRX1000"/>
      <c r="GRY1000"/>
      <c r="GRZ1000"/>
      <c r="GSA1000"/>
      <c r="GSB1000"/>
      <c r="GSC1000"/>
      <c r="GSD1000"/>
      <c r="GSE1000"/>
      <c r="GSF1000"/>
      <c r="GSG1000"/>
      <c r="GSH1000"/>
      <c r="GSI1000"/>
      <c r="GSJ1000"/>
      <c r="GSK1000"/>
      <c r="GSL1000"/>
      <c r="GSM1000"/>
      <c r="GSN1000"/>
      <c r="GSO1000"/>
      <c r="GSP1000"/>
      <c r="GSQ1000"/>
      <c r="GSR1000"/>
      <c r="GSS1000"/>
      <c r="GST1000"/>
      <c r="GSU1000"/>
      <c r="GSV1000"/>
      <c r="GSW1000"/>
      <c r="GSX1000"/>
      <c r="GSY1000"/>
      <c r="GSZ1000"/>
      <c r="GTA1000"/>
      <c r="GTB1000"/>
      <c r="GTC1000"/>
      <c r="GTD1000"/>
      <c r="GTE1000"/>
      <c r="GTF1000"/>
      <c r="GTG1000"/>
      <c r="GTH1000"/>
      <c r="GTI1000"/>
      <c r="GTJ1000"/>
      <c r="GTK1000"/>
      <c r="GTL1000"/>
      <c r="GTM1000"/>
      <c r="GTN1000"/>
      <c r="GTO1000"/>
      <c r="GTP1000"/>
      <c r="GTQ1000"/>
      <c r="GTR1000"/>
      <c r="GTS1000"/>
      <c r="GTT1000"/>
      <c r="GTU1000"/>
      <c r="GTV1000"/>
      <c r="GTW1000"/>
      <c r="GTX1000"/>
      <c r="GTY1000"/>
      <c r="GTZ1000"/>
      <c r="GUA1000"/>
      <c r="GUB1000"/>
      <c r="GUC1000"/>
      <c r="GUD1000"/>
      <c r="GUE1000"/>
      <c r="GUF1000"/>
      <c r="GUG1000"/>
      <c r="GUH1000"/>
      <c r="GUI1000"/>
      <c r="GUJ1000"/>
      <c r="GUK1000"/>
      <c r="GUL1000"/>
      <c r="GUM1000"/>
      <c r="GUN1000"/>
      <c r="GUO1000"/>
      <c r="GUP1000"/>
      <c r="GUQ1000"/>
      <c r="GUR1000"/>
      <c r="GUS1000"/>
      <c r="GUT1000"/>
      <c r="GUU1000"/>
      <c r="GUV1000"/>
      <c r="GUW1000"/>
      <c r="GUX1000"/>
      <c r="GUY1000"/>
      <c r="GUZ1000"/>
      <c r="GVA1000"/>
      <c r="GVB1000"/>
      <c r="GVC1000"/>
      <c r="GVD1000"/>
      <c r="GVE1000"/>
      <c r="GVF1000"/>
      <c r="GVG1000"/>
      <c r="GVH1000"/>
      <c r="GVI1000"/>
      <c r="GVJ1000"/>
      <c r="GVK1000"/>
      <c r="GVL1000"/>
      <c r="GVM1000"/>
      <c r="GVN1000"/>
      <c r="GVO1000"/>
      <c r="GVP1000"/>
      <c r="GVQ1000"/>
      <c r="GVR1000"/>
      <c r="GVS1000"/>
      <c r="GVT1000"/>
      <c r="GVU1000"/>
      <c r="GVV1000"/>
      <c r="GVW1000"/>
      <c r="GVX1000"/>
      <c r="GVY1000"/>
      <c r="GVZ1000"/>
      <c r="GWA1000"/>
      <c r="GWB1000"/>
      <c r="GWC1000"/>
      <c r="GWD1000"/>
      <c r="GWE1000"/>
      <c r="GWF1000"/>
      <c r="GWG1000"/>
      <c r="GWH1000"/>
      <c r="GWI1000"/>
      <c r="GWJ1000"/>
      <c r="GWK1000"/>
      <c r="GWL1000"/>
      <c r="GWM1000"/>
      <c r="GWN1000"/>
      <c r="GWO1000"/>
      <c r="GWP1000"/>
      <c r="GWQ1000"/>
      <c r="GWR1000"/>
      <c r="GWS1000"/>
      <c r="GWT1000"/>
      <c r="GWU1000"/>
      <c r="GWV1000"/>
      <c r="GWW1000"/>
      <c r="GWX1000"/>
      <c r="GWY1000"/>
      <c r="GWZ1000"/>
      <c r="GXA1000"/>
      <c r="GXB1000"/>
      <c r="GXC1000"/>
      <c r="GXD1000"/>
      <c r="GXE1000"/>
      <c r="GXF1000"/>
      <c r="GXG1000"/>
      <c r="GXH1000"/>
      <c r="GXI1000"/>
      <c r="GXJ1000"/>
      <c r="GXK1000"/>
      <c r="GXL1000"/>
      <c r="GXM1000"/>
      <c r="GXN1000"/>
      <c r="GXO1000"/>
      <c r="GXP1000"/>
      <c r="GXQ1000"/>
      <c r="GXR1000"/>
      <c r="GXS1000"/>
      <c r="GXT1000"/>
      <c r="GXU1000"/>
      <c r="GXV1000"/>
      <c r="GXW1000"/>
      <c r="GXX1000"/>
      <c r="GXY1000"/>
      <c r="GXZ1000"/>
      <c r="GYA1000"/>
      <c r="GYB1000"/>
      <c r="GYC1000"/>
      <c r="GYD1000"/>
      <c r="GYE1000"/>
      <c r="GYF1000"/>
      <c r="GYG1000"/>
      <c r="GYH1000"/>
      <c r="GYI1000"/>
      <c r="GYJ1000"/>
      <c r="GYK1000"/>
      <c r="GYL1000"/>
      <c r="GYM1000"/>
      <c r="GYN1000"/>
      <c r="GYO1000"/>
      <c r="GYP1000"/>
      <c r="GYQ1000"/>
      <c r="GYR1000"/>
      <c r="GYS1000"/>
      <c r="GYT1000"/>
      <c r="GYU1000"/>
      <c r="GYV1000"/>
      <c r="GYW1000"/>
      <c r="GYX1000"/>
      <c r="GYY1000"/>
      <c r="GYZ1000"/>
      <c r="GZA1000"/>
      <c r="GZB1000"/>
      <c r="GZC1000"/>
      <c r="GZD1000"/>
      <c r="GZE1000"/>
      <c r="GZF1000"/>
      <c r="GZG1000"/>
      <c r="GZH1000"/>
      <c r="GZI1000"/>
      <c r="GZJ1000"/>
      <c r="GZK1000"/>
      <c r="GZL1000"/>
      <c r="GZM1000"/>
      <c r="GZN1000"/>
      <c r="GZO1000"/>
      <c r="GZP1000"/>
      <c r="GZQ1000"/>
      <c r="GZR1000"/>
      <c r="GZS1000"/>
      <c r="GZT1000"/>
      <c r="GZU1000"/>
      <c r="GZV1000"/>
      <c r="GZW1000"/>
      <c r="GZX1000"/>
      <c r="GZY1000"/>
      <c r="GZZ1000"/>
      <c r="HAA1000"/>
      <c r="HAB1000"/>
      <c r="HAC1000"/>
      <c r="HAD1000"/>
      <c r="HAE1000"/>
      <c r="HAF1000"/>
      <c r="HAG1000"/>
      <c r="HAH1000"/>
      <c r="HAI1000"/>
      <c r="HAJ1000"/>
      <c r="HAK1000"/>
      <c r="HAL1000"/>
      <c r="HAM1000"/>
      <c r="HAN1000"/>
      <c r="HAO1000"/>
      <c r="HAP1000"/>
      <c r="HAQ1000"/>
      <c r="HAR1000"/>
      <c r="HAS1000"/>
      <c r="HAT1000"/>
      <c r="HAU1000"/>
      <c r="HAV1000"/>
      <c r="HAW1000"/>
      <c r="HAX1000"/>
      <c r="HAY1000"/>
      <c r="HAZ1000"/>
      <c r="HBA1000"/>
      <c r="HBB1000"/>
      <c r="HBC1000"/>
      <c r="HBD1000"/>
      <c r="HBE1000"/>
      <c r="HBF1000"/>
      <c r="HBG1000"/>
      <c r="HBH1000"/>
      <c r="HBI1000"/>
      <c r="HBJ1000"/>
      <c r="HBK1000"/>
      <c r="HBL1000"/>
      <c r="HBM1000"/>
      <c r="HBN1000"/>
      <c r="HBO1000"/>
      <c r="HBP1000"/>
      <c r="HBQ1000"/>
      <c r="HBR1000"/>
      <c r="HBS1000"/>
      <c r="HBT1000"/>
      <c r="HBU1000"/>
      <c r="HBV1000"/>
      <c r="HBW1000"/>
      <c r="HBX1000"/>
      <c r="HBY1000"/>
      <c r="HBZ1000"/>
      <c r="HCA1000"/>
      <c r="HCB1000"/>
      <c r="HCC1000"/>
      <c r="HCD1000"/>
      <c r="HCE1000"/>
      <c r="HCF1000"/>
      <c r="HCG1000"/>
      <c r="HCH1000"/>
      <c r="HCI1000"/>
      <c r="HCJ1000"/>
      <c r="HCK1000"/>
      <c r="HCL1000"/>
      <c r="HCM1000"/>
      <c r="HCN1000"/>
      <c r="HCO1000"/>
      <c r="HCP1000"/>
      <c r="HCQ1000"/>
      <c r="HCR1000"/>
      <c r="HCS1000"/>
      <c r="HCT1000"/>
      <c r="HCU1000"/>
      <c r="HCV1000"/>
      <c r="HCW1000"/>
      <c r="HCX1000"/>
      <c r="HCY1000"/>
      <c r="HCZ1000"/>
      <c r="HDA1000"/>
      <c r="HDB1000"/>
      <c r="HDC1000"/>
      <c r="HDD1000"/>
      <c r="HDE1000"/>
      <c r="HDF1000"/>
      <c r="HDG1000"/>
      <c r="HDH1000"/>
      <c r="HDI1000"/>
      <c r="HDJ1000"/>
      <c r="HDK1000"/>
      <c r="HDL1000"/>
      <c r="HDM1000"/>
      <c r="HDN1000"/>
      <c r="HDO1000"/>
      <c r="HDP1000"/>
      <c r="HDQ1000"/>
      <c r="HDR1000"/>
      <c r="HDS1000"/>
      <c r="HDT1000"/>
      <c r="HDU1000"/>
      <c r="HDV1000"/>
      <c r="HDW1000"/>
      <c r="HDX1000"/>
      <c r="HDY1000"/>
      <c r="HDZ1000"/>
      <c r="HEA1000"/>
      <c r="HEB1000"/>
      <c r="HEC1000"/>
      <c r="HED1000"/>
      <c r="HEE1000"/>
      <c r="HEF1000"/>
      <c r="HEG1000"/>
      <c r="HEH1000"/>
      <c r="HEI1000"/>
      <c r="HEJ1000"/>
      <c r="HEK1000"/>
      <c r="HEL1000"/>
      <c r="HEM1000"/>
      <c r="HEN1000"/>
      <c r="HEO1000"/>
      <c r="HEP1000"/>
      <c r="HEQ1000"/>
      <c r="HER1000"/>
      <c r="HES1000"/>
      <c r="HET1000"/>
      <c r="HEU1000"/>
      <c r="HEV1000"/>
      <c r="HEW1000"/>
      <c r="HEX1000"/>
      <c r="HEY1000"/>
      <c r="HEZ1000"/>
      <c r="HFA1000"/>
      <c r="HFB1000"/>
      <c r="HFC1000"/>
      <c r="HFD1000"/>
      <c r="HFE1000"/>
      <c r="HFF1000"/>
      <c r="HFG1000"/>
      <c r="HFH1000"/>
      <c r="HFI1000"/>
      <c r="HFJ1000"/>
      <c r="HFK1000"/>
      <c r="HFL1000"/>
      <c r="HFM1000"/>
      <c r="HFN1000"/>
      <c r="HFO1000"/>
      <c r="HFP1000"/>
      <c r="HFQ1000"/>
      <c r="HFR1000"/>
      <c r="HFS1000"/>
      <c r="HFT1000"/>
      <c r="HFU1000"/>
      <c r="HFV1000"/>
      <c r="HFW1000"/>
      <c r="HFX1000"/>
      <c r="HFY1000"/>
      <c r="HFZ1000"/>
      <c r="HGA1000"/>
      <c r="HGB1000"/>
      <c r="HGC1000"/>
      <c r="HGD1000"/>
      <c r="HGE1000"/>
      <c r="HGF1000"/>
      <c r="HGG1000"/>
      <c r="HGH1000"/>
      <c r="HGI1000"/>
      <c r="HGJ1000"/>
      <c r="HGK1000"/>
      <c r="HGL1000"/>
      <c r="HGM1000"/>
      <c r="HGN1000"/>
      <c r="HGO1000"/>
      <c r="HGP1000"/>
      <c r="HGQ1000"/>
      <c r="HGR1000"/>
      <c r="HGS1000"/>
      <c r="HGT1000"/>
      <c r="HGU1000"/>
      <c r="HGV1000"/>
      <c r="HGW1000"/>
      <c r="HGX1000"/>
      <c r="HGY1000"/>
      <c r="HGZ1000"/>
      <c r="HHA1000"/>
      <c r="HHB1000"/>
      <c r="HHC1000"/>
      <c r="HHD1000"/>
      <c r="HHE1000"/>
      <c r="HHF1000"/>
      <c r="HHG1000"/>
      <c r="HHH1000"/>
      <c r="HHI1000"/>
      <c r="HHJ1000"/>
      <c r="HHK1000"/>
      <c r="HHL1000"/>
      <c r="HHM1000"/>
      <c r="HHN1000"/>
      <c r="HHO1000"/>
      <c r="HHP1000"/>
      <c r="HHQ1000"/>
      <c r="HHR1000"/>
      <c r="HHS1000"/>
      <c r="HHT1000"/>
      <c r="HHU1000"/>
      <c r="HHV1000"/>
      <c r="HHW1000"/>
      <c r="HHX1000"/>
      <c r="HHY1000"/>
      <c r="HHZ1000"/>
      <c r="HIA1000"/>
      <c r="HIB1000"/>
      <c r="HIC1000"/>
      <c r="HID1000"/>
      <c r="HIE1000"/>
      <c r="HIF1000"/>
      <c r="HIG1000"/>
      <c r="HIH1000"/>
      <c r="HII1000"/>
      <c r="HIJ1000"/>
      <c r="HIK1000"/>
      <c r="HIL1000"/>
      <c r="HIM1000"/>
      <c r="HIN1000"/>
      <c r="HIO1000"/>
      <c r="HIP1000"/>
      <c r="HIQ1000"/>
      <c r="HIR1000"/>
      <c r="HIS1000"/>
      <c r="HIT1000"/>
      <c r="HIU1000"/>
      <c r="HIV1000"/>
      <c r="HIW1000"/>
      <c r="HIX1000"/>
      <c r="HIY1000"/>
      <c r="HIZ1000"/>
      <c r="HJA1000"/>
      <c r="HJB1000"/>
      <c r="HJC1000"/>
      <c r="HJD1000"/>
      <c r="HJE1000"/>
      <c r="HJF1000"/>
      <c r="HJG1000"/>
      <c r="HJH1000"/>
      <c r="HJI1000"/>
      <c r="HJJ1000"/>
      <c r="HJK1000"/>
      <c r="HJL1000"/>
      <c r="HJM1000"/>
      <c r="HJN1000"/>
      <c r="HJO1000"/>
      <c r="HJP1000"/>
      <c r="HJQ1000"/>
      <c r="HJR1000"/>
      <c r="HJS1000"/>
      <c r="HJT1000"/>
      <c r="HJU1000"/>
      <c r="HJV1000"/>
      <c r="HJW1000"/>
      <c r="HJX1000"/>
      <c r="HJY1000"/>
      <c r="HJZ1000"/>
      <c r="HKA1000"/>
      <c r="HKB1000"/>
      <c r="HKC1000"/>
      <c r="HKD1000"/>
      <c r="HKE1000"/>
      <c r="HKF1000"/>
      <c r="HKG1000"/>
      <c r="HKH1000"/>
      <c r="HKI1000"/>
      <c r="HKJ1000"/>
      <c r="HKK1000"/>
      <c r="HKL1000"/>
      <c r="HKM1000"/>
      <c r="HKN1000"/>
      <c r="HKO1000"/>
      <c r="HKP1000"/>
      <c r="HKQ1000"/>
      <c r="HKR1000"/>
      <c r="HKS1000"/>
      <c r="HKT1000"/>
      <c r="HKU1000"/>
      <c r="HKV1000"/>
      <c r="HKW1000"/>
      <c r="HKX1000"/>
      <c r="HKY1000"/>
      <c r="HKZ1000"/>
      <c r="HLA1000"/>
      <c r="HLB1000"/>
      <c r="HLC1000"/>
      <c r="HLD1000"/>
      <c r="HLE1000"/>
      <c r="HLF1000"/>
      <c r="HLG1000"/>
      <c r="HLH1000"/>
      <c r="HLI1000"/>
      <c r="HLJ1000"/>
      <c r="HLK1000"/>
      <c r="HLL1000"/>
      <c r="HLM1000"/>
      <c r="HLN1000"/>
      <c r="HLO1000"/>
      <c r="HLP1000"/>
      <c r="HLQ1000"/>
      <c r="HLR1000"/>
      <c r="HLS1000"/>
      <c r="HLT1000"/>
      <c r="HLU1000"/>
      <c r="HLV1000"/>
      <c r="HLW1000"/>
      <c r="HLX1000"/>
      <c r="HLY1000"/>
      <c r="HLZ1000"/>
      <c r="HMA1000"/>
      <c r="HMB1000"/>
      <c r="HMC1000"/>
      <c r="HMD1000"/>
      <c r="HME1000"/>
      <c r="HMF1000"/>
      <c r="HMG1000"/>
      <c r="HMH1000"/>
      <c r="HMI1000"/>
      <c r="HMJ1000"/>
      <c r="HMK1000"/>
      <c r="HML1000"/>
      <c r="HMM1000"/>
      <c r="HMN1000"/>
      <c r="HMO1000"/>
      <c r="HMP1000"/>
      <c r="HMQ1000"/>
      <c r="HMR1000"/>
      <c r="HMS1000"/>
      <c r="HMT1000"/>
      <c r="HMU1000"/>
      <c r="HMV1000"/>
      <c r="HMW1000"/>
      <c r="HMX1000"/>
      <c r="HMY1000"/>
      <c r="HMZ1000"/>
      <c r="HNA1000"/>
      <c r="HNB1000"/>
      <c r="HNC1000"/>
      <c r="HND1000"/>
      <c r="HNE1000"/>
      <c r="HNF1000"/>
      <c r="HNG1000"/>
      <c r="HNH1000"/>
      <c r="HNI1000"/>
      <c r="HNJ1000"/>
      <c r="HNK1000"/>
      <c r="HNL1000"/>
      <c r="HNM1000"/>
      <c r="HNN1000"/>
      <c r="HNO1000"/>
      <c r="HNP1000"/>
      <c r="HNQ1000"/>
      <c r="HNR1000"/>
      <c r="HNS1000"/>
      <c r="HNT1000"/>
      <c r="HNU1000"/>
      <c r="HNV1000"/>
      <c r="HNW1000"/>
      <c r="HNX1000"/>
      <c r="HNY1000"/>
      <c r="HNZ1000"/>
      <c r="HOA1000"/>
      <c r="HOB1000"/>
      <c r="HOC1000"/>
      <c r="HOD1000"/>
      <c r="HOE1000"/>
      <c r="HOF1000"/>
      <c r="HOG1000"/>
      <c r="HOH1000"/>
      <c r="HOI1000"/>
      <c r="HOJ1000"/>
      <c r="HOK1000"/>
      <c r="HOL1000"/>
      <c r="HOM1000"/>
      <c r="HON1000"/>
      <c r="HOO1000"/>
      <c r="HOP1000"/>
      <c r="HOQ1000"/>
      <c r="HOR1000"/>
      <c r="HOS1000"/>
      <c r="HOT1000"/>
      <c r="HOU1000"/>
      <c r="HOV1000"/>
      <c r="HOW1000"/>
      <c r="HOX1000"/>
      <c r="HOY1000"/>
      <c r="HOZ1000"/>
      <c r="HPA1000"/>
      <c r="HPB1000"/>
      <c r="HPC1000"/>
      <c r="HPD1000"/>
      <c r="HPE1000"/>
      <c r="HPF1000"/>
      <c r="HPG1000"/>
      <c r="HPH1000"/>
      <c r="HPI1000"/>
      <c r="HPJ1000"/>
      <c r="HPK1000"/>
      <c r="HPL1000"/>
      <c r="HPM1000"/>
      <c r="HPN1000"/>
      <c r="HPO1000"/>
      <c r="HPP1000"/>
      <c r="HPQ1000"/>
      <c r="HPR1000"/>
      <c r="HPS1000"/>
      <c r="HPT1000"/>
      <c r="HPU1000"/>
      <c r="HPV1000"/>
      <c r="HPW1000"/>
      <c r="HPX1000"/>
      <c r="HPY1000"/>
      <c r="HPZ1000"/>
      <c r="HQA1000"/>
      <c r="HQB1000"/>
      <c r="HQC1000"/>
      <c r="HQD1000"/>
      <c r="HQE1000"/>
      <c r="HQF1000"/>
      <c r="HQG1000"/>
      <c r="HQH1000"/>
      <c r="HQI1000"/>
      <c r="HQJ1000"/>
      <c r="HQK1000"/>
      <c r="HQL1000"/>
      <c r="HQM1000"/>
      <c r="HQN1000"/>
      <c r="HQO1000"/>
      <c r="HQP1000"/>
      <c r="HQQ1000"/>
      <c r="HQR1000"/>
      <c r="HQS1000"/>
      <c r="HQT1000"/>
      <c r="HQU1000"/>
      <c r="HQV1000"/>
      <c r="HQW1000"/>
      <c r="HQX1000"/>
      <c r="HQY1000"/>
      <c r="HQZ1000"/>
      <c r="HRA1000"/>
      <c r="HRB1000"/>
      <c r="HRC1000"/>
      <c r="HRD1000"/>
      <c r="HRE1000"/>
      <c r="HRF1000"/>
      <c r="HRG1000"/>
      <c r="HRH1000"/>
      <c r="HRI1000"/>
      <c r="HRJ1000"/>
      <c r="HRK1000"/>
      <c r="HRL1000"/>
      <c r="HRM1000"/>
      <c r="HRN1000"/>
      <c r="HRO1000"/>
      <c r="HRP1000"/>
      <c r="HRQ1000"/>
      <c r="HRR1000"/>
      <c r="HRS1000"/>
      <c r="HRT1000"/>
      <c r="HRU1000"/>
      <c r="HRV1000"/>
      <c r="HRW1000"/>
      <c r="HRX1000"/>
      <c r="HRY1000"/>
      <c r="HRZ1000"/>
      <c r="HSA1000"/>
      <c r="HSB1000"/>
      <c r="HSC1000"/>
      <c r="HSD1000"/>
      <c r="HSE1000"/>
      <c r="HSF1000"/>
      <c r="HSG1000"/>
      <c r="HSH1000"/>
      <c r="HSI1000"/>
      <c r="HSJ1000"/>
      <c r="HSK1000"/>
      <c r="HSL1000"/>
      <c r="HSM1000"/>
      <c r="HSN1000"/>
      <c r="HSO1000"/>
      <c r="HSP1000"/>
      <c r="HSQ1000"/>
      <c r="HSR1000"/>
      <c r="HSS1000"/>
      <c r="HST1000"/>
      <c r="HSU1000"/>
      <c r="HSV1000"/>
      <c r="HSW1000"/>
      <c r="HSX1000"/>
      <c r="HSY1000"/>
      <c r="HSZ1000"/>
      <c r="HTA1000"/>
      <c r="HTB1000"/>
      <c r="HTC1000"/>
      <c r="HTD1000"/>
      <c r="HTE1000"/>
      <c r="HTF1000"/>
      <c r="HTG1000"/>
      <c r="HTH1000"/>
      <c r="HTI1000"/>
      <c r="HTJ1000"/>
      <c r="HTK1000"/>
      <c r="HTL1000"/>
      <c r="HTM1000"/>
      <c r="HTN1000"/>
      <c r="HTO1000"/>
      <c r="HTP1000"/>
      <c r="HTQ1000"/>
      <c r="HTR1000"/>
      <c r="HTS1000"/>
      <c r="HTT1000"/>
      <c r="HTU1000"/>
      <c r="HTV1000"/>
      <c r="HTW1000"/>
      <c r="HTX1000"/>
      <c r="HTY1000"/>
      <c r="HTZ1000"/>
      <c r="HUA1000"/>
      <c r="HUB1000"/>
      <c r="HUC1000"/>
      <c r="HUD1000"/>
      <c r="HUE1000"/>
      <c r="HUF1000"/>
      <c r="HUG1000"/>
      <c r="HUH1000"/>
      <c r="HUI1000"/>
      <c r="HUJ1000"/>
      <c r="HUK1000"/>
      <c r="HUL1000"/>
      <c r="HUM1000"/>
      <c r="HUN1000"/>
      <c r="HUO1000"/>
      <c r="HUP1000"/>
      <c r="HUQ1000"/>
      <c r="HUR1000"/>
      <c r="HUS1000"/>
      <c r="HUT1000"/>
      <c r="HUU1000"/>
      <c r="HUV1000"/>
      <c r="HUW1000"/>
      <c r="HUX1000"/>
      <c r="HUY1000"/>
      <c r="HUZ1000"/>
      <c r="HVA1000"/>
      <c r="HVB1000"/>
      <c r="HVC1000"/>
      <c r="HVD1000"/>
      <c r="HVE1000"/>
      <c r="HVF1000"/>
      <c r="HVG1000"/>
      <c r="HVH1000"/>
      <c r="HVI1000"/>
      <c r="HVJ1000"/>
      <c r="HVK1000"/>
      <c r="HVL1000"/>
      <c r="HVM1000"/>
      <c r="HVN1000"/>
      <c r="HVO1000"/>
      <c r="HVP1000"/>
      <c r="HVQ1000"/>
      <c r="HVR1000"/>
      <c r="HVS1000"/>
      <c r="HVT1000"/>
      <c r="HVU1000"/>
      <c r="HVV1000"/>
      <c r="HVW1000"/>
      <c r="HVX1000"/>
      <c r="HVY1000"/>
      <c r="HVZ1000"/>
      <c r="HWA1000"/>
      <c r="HWB1000"/>
      <c r="HWC1000"/>
      <c r="HWD1000"/>
      <c r="HWE1000"/>
      <c r="HWF1000"/>
      <c r="HWG1000"/>
      <c r="HWH1000"/>
      <c r="HWI1000"/>
      <c r="HWJ1000"/>
      <c r="HWK1000"/>
      <c r="HWL1000"/>
      <c r="HWM1000"/>
      <c r="HWN1000"/>
      <c r="HWO1000"/>
      <c r="HWP1000"/>
      <c r="HWQ1000"/>
      <c r="HWR1000"/>
      <c r="HWS1000"/>
      <c r="HWT1000"/>
      <c r="HWU1000"/>
      <c r="HWV1000"/>
      <c r="HWW1000"/>
      <c r="HWX1000"/>
      <c r="HWY1000"/>
      <c r="HWZ1000"/>
      <c r="HXA1000"/>
      <c r="HXB1000"/>
      <c r="HXC1000"/>
      <c r="HXD1000"/>
      <c r="HXE1000"/>
      <c r="HXF1000"/>
      <c r="HXG1000"/>
      <c r="HXH1000"/>
      <c r="HXI1000"/>
      <c r="HXJ1000"/>
      <c r="HXK1000"/>
      <c r="HXL1000"/>
      <c r="HXM1000"/>
      <c r="HXN1000"/>
      <c r="HXO1000"/>
      <c r="HXP1000"/>
      <c r="HXQ1000"/>
      <c r="HXR1000"/>
      <c r="HXS1000"/>
      <c r="HXT1000"/>
      <c r="HXU1000"/>
      <c r="HXV1000"/>
      <c r="HXW1000"/>
      <c r="HXX1000"/>
      <c r="HXY1000"/>
      <c r="HXZ1000"/>
      <c r="HYA1000"/>
      <c r="HYB1000"/>
      <c r="HYC1000"/>
      <c r="HYD1000"/>
      <c r="HYE1000"/>
      <c r="HYF1000"/>
      <c r="HYG1000"/>
      <c r="HYH1000"/>
      <c r="HYI1000"/>
      <c r="HYJ1000"/>
      <c r="HYK1000"/>
      <c r="HYL1000"/>
      <c r="HYM1000"/>
      <c r="HYN1000"/>
      <c r="HYO1000"/>
      <c r="HYP1000"/>
      <c r="HYQ1000"/>
      <c r="HYR1000"/>
      <c r="HYS1000"/>
      <c r="HYT1000"/>
      <c r="HYU1000"/>
      <c r="HYV1000"/>
      <c r="HYW1000"/>
      <c r="HYX1000"/>
      <c r="HYY1000"/>
      <c r="HYZ1000"/>
      <c r="HZA1000"/>
      <c r="HZB1000"/>
      <c r="HZC1000"/>
      <c r="HZD1000"/>
      <c r="HZE1000"/>
      <c r="HZF1000"/>
      <c r="HZG1000"/>
      <c r="HZH1000"/>
      <c r="HZI1000"/>
      <c r="HZJ1000"/>
      <c r="HZK1000"/>
      <c r="HZL1000"/>
      <c r="HZM1000"/>
      <c r="HZN1000"/>
      <c r="HZO1000"/>
      <c r="HZP1000"/>
      <c r="HZQ1000"/>
      <c r="HZR1000"/>
      <c r="HZS1000"/>
      <c r="HZT1000"/>
      <c r="HZU1000"/>
      <c r="HZV1000"/>
      <c r="HZW1000"/>
      <c r="HZX1000"/>
      <c r="HZY1000"/>
      <c r="HZZ1000"/>
      <c r="IAA1000"/>
      <c r="IAB1000"/>
      <c r="IAC1000"/>
      <c r="IAD1000"/>
      <c r="IAE1000"/>
      <c r="IAF1000"/>
      <c r="IAG1000"/>
      <c r="IAH1000"/>
      <c r="IAI1000"/>
      <c r="IAJ1000"/>
      <c r="IAK1000"/>
      <c r="IAL1000"/>
      <c r="IAM1000"/>
      <c r="IAN1000"/>
      <c r="IAO1000"/>
      <c r="IAP1000"/>
      <c r="IAQ1000"/>
      <c r="IAR1000"/>
      <c r="IAS1000"/>
      <c r="IAT1000"/>
      <c r="IAU1000"/>
      <c r="IAV1000"/>
      <c r="IAW1000"/>
      <c r="IAX1000"/>
      <c r="IAY1000"/>
      <c r="IAZ1000"/>
      <c r="IBA1000"/>
      <c r="IBB1000"/>
      <c r="IBC1000"/>
      <c r="IBD1000"/>
      <c r="IBE1000"/>
      <c r="IBF1000"/>
      <c r="IBG1000"/>
      <c r="IBH1000"/>
      <c r="IBI1000"/>
      <c r="IBJ1000"/>
      <c r="IBK1000"/>
      <c r="IBL1000"/>
      <c r="IBM1000"/>
      <c r="IBN1000"/>
      <c r="IBO1000"/>
      <c r="IBP1000"/>
      <c r="IBQ1000"/>
      <c r="IBR1000"/>
      <c r="IBS1000"/>
      <c r="IBT1000"/>
      <c r="IBU1000"/>
      <c r="IBV1000"/>
      <c r="IBW1000"/>
      <c r="IBX1000"/>
      <c r="IBY1000"/>
      <c r="IBZ1000"/>
      <c r="ICA1000"/>
      <c r="ICB1000"/>
      <c r="ICC1000"/>
      <c r="ICD1000"/>
      <c r="ICE1000"/>
      <c r="ICF1000"/>
      <c r="ICG1000"/>
      <c r="ICH1000"/>
      <c r="ICI1000"/>
      <c r="ICJ1000"/>
      <c r="ICK1000"/>
      <c r="ICL1000"/>
      <c r="ICM1000"/>
      <c r="ICN1000"/>
      <c r="ICO1000"/>
      <c r="ICP1000"/>
      <c r="ICQ1000"/>
      <c r="ICR1000"/>
      <c r="ICS1000"/>
      <c r="ICT1000"/>
      <c r="ICU1000"/>
      <c r="ICV1000"/>
      <c r="ICW1000"/>
      <c r="ICX1000"/>
      <c r="ICY1000"/>
      <c r="ICZ1000"/>
      <c r="IDA1000"/>
      <c r="IDB1000"/>
      <c r="IDC1000"/>
      <c r="IDD1000"/>
      <c r="IDE1000"/>
      <c r="IDF1000"/>
      <c r="IDG1000"/>
      <c r="IDH1000"/>
      <c r="IDI1000"/>
      <c r="IDJ1000"/>
      <c r="IDK1000"/>
      <c r="IDL1000"/>
      <c r="IDM1000"/>
      <c r="IDN1000"/>
      <c r="IDO1000"/>
      <c r="IDP1000"/>
      <c r="IDQ1000"/>
      <c r="IDR1000"/>
      <c r="IDS1000"/>
      <c r="IDT1000"/>
      <c r="IDU1000"/>
      <c r="IDV1000"/>
      <c r="IDW1000"/>
      <c r="IDX1000"/>
      <c r="IDY1000"/>
      <c r="IDZ1000"/>
      <c r="IEA1000"/>
      <c r="IEB1000"/>
      <c r="IEC1000"/>
      <c r="IED1000"/>
      <c r="IEE1000"/>
      <c r="IEF1000"/>
      <c r="IEG1000"/>
      <c r="IEH1000"/>
      <c r="IEI1000"/>
      <c r="IEJ1000"/>
      <c r="IEK1000"/>
      <c r="IEL1000"/>
      <c r="IEM1000"/>
      <c r="IEN1000"/>
      <c r="IEO1000"/>
      <c r="IEP1000"/>
      <c r="IEQ1000"/>
      <c r="IER1000"/>
      <c r="IES1000"/>
      <c r="IET1000"/>
      <c r="IEU1000"/>
      <c r="IEV1000"/>
      <c r="IEW1000"/>
      <c r="IEX1000"/>
      <c r="IEY1000"/>
      <c r="IEZ1000"/>
      <c r="IFA1000"/>
      <c r="IFB1000"/>
      <c r="IFC1000"/>
      <c r="IFD1000"/>
      <c r="IFE1000"/>
      <c r="IFF1000"/>
      <c r="IFG1000"/>
      <c r="IFH1000"/>
      <c r="IFI1000"/>
      <c r="IFJ1000"/>
      <c r="IFK1000"/>
      <c r="IFL1000"/>
      <c r="IFM1000"/>
      <c r="IFN1000"/>
      <c r="IFO1000"/>
      <c r="IFP1000"/>
      <c r="IFQ1000"/>
      <c r="IFR1000"/>
      <c r="IFS1000"/>
      <c r="IFT1000"/>
      <c r="IFU1000"/>
      <c r="IFV1000"/>
      <c r="IFW1000"/>
      <c r="IFX1000"/>
      <c r="IFY1000"/>
      <c r="IFZ1000"/>
      <c r="IGA1000"/>
      <c r="IGB1000"/>
      <c r="IGC1000"/>
      <c r="IGD1000"/>
      <c r="IGE1000"/>
      <c r="IGF1000"/>
      <c r="IGG1000"/>
      <c r="IGH1000"/>
      <c r="IGI1000"/>
      <c r="IGJ1000"/>
      <c r="IGK1000"/>
      <c r="IGL1000"/>
      <c r="IGM1000"/>
      <c r="IGN1000"/>
      <c r="IGO1000"/>
      <c r="IGP1000"/>
      <c r="IGQ1000"/>
      <c r="IGR1000"/>
      <c r="IGS1000"/>
      <c r="IGT1000"/>
      <c r="IGU1000"/>
      <c r="IGV1000"/>
      <c r="IGW1000"/>
      <c r="IGX1000"/>
      <c r="IGY1000"/>
      <c r="IGZ1000"/>
      <c r="IHA1000"/>
      <c r="IHB1000"/>
      <c r="IHC1000"/>
      <c r="IHD1000"/>
      <c r="IHE1000"/>
      <c r="IHF1000"/>
      <c r="IHG1000"/>
      <c r="IHH1000"/>
      <c r="IHI1000"/>
      <c r="IHJ1000"/>
      <c r="IHK1000"/>
      <c r="IHL1000"/>
      <c r="IHM1000"/>
      <c r="IHN1000"/>
      <c r="IHO1000"/>
      <c r="IHP1000"/>
      <c r="IHQ1000"/>
      <c r="IHR1000"/>
      <c r="IHS1000"/>
      <c r="IHT1000"/>
      <c r="IHU1000"/>
      <c r="IHV1000"/>
      <c r="IHW1000"/>
      <c r="IHX1000"/>
      <c r="IHY1000"/>
      <c r="IHZ1000"/>
      <c r="IIA1000"/>
      <c r="IIB1000"/>
      <c r="IIC1000"/>
      <c r="IID1000"/>
      <c r="IIE1000"/>
      <c r="IIF1000"/>
      <c r="IIG1000"/>
      <c r="IIH1000"/>
      <c r="III1000"/>
      <c r="IIJ1000"/>
      <c r="IIK1000"/>
      <c r="IIL1000"/>
      <c r="IIM1000"/>
      <c r="IIN1000"/>
      <c r="IIO1000"/>
      <c r="IIP1000"/>
      <c r="IIQ1000"/>
      <c r="IIR1000"/>
      <c r="IIS1000"/>
      <c r="IIT1000"/>
      <c r="IIU1000"/>
      <c r="IIV1000"/>
      <c r="IIW1000"/>
      <c r="IIX1000"/>
      <c r="IIY1000"/>
      <c r="IIZ1000"/>
      <c r="IJA1000"/>
      <c r="IJB1000"/>
      <c r="IJC1000"/>
      <c r="IJD1000"/>
      <c r="IJE1000"/>
      <c r="IJF1000"/>
      <c r="IJG1000"/>
      <c r="IJH1000"/>
      <c r="IJI1000"/>
      <c r="IJJ1000"/>
      <c r="IJK1000"/>
      <c r="IJL1000"/>
      <c r="IJM1000"/>
      <c r="IJN1000"/>
      <c r="IJO1000"/>
      <c r="IJP1000"/>
      <c r="IJQ1000"/>
      <c r="IJR1000"/>
      <c r="IJS1000"/>
      <c r="IJT1000"/>
      <c r="IJU1000"/>
      <c r="IJV1000"/>
      <c r="IJW1000"/>
      <c r="IJX1000"/>
      <c r="IJY1000"/>
      <c r="IJZ1000"/>
      <c r="IKA1000"/>
      <c r="IKB1000"/>
      <c r="IKC1000"/>
      <c r="IKD1000"/>
      <c r="IKE1000"/>
      <c r="IKF1000"/>
      <c r="IKG1000"/>
      <c r="IKH1000"/>
      <c r="IKI1000"/>
      <c r="IKJ1000"/>
      <c r="IKK1000"/>
      <c r="IKL1000"/>
      <c r="IKM1000"/>
      <c r="IKN1000"/>
      <c r="IKO1000"/>
      <c r="IKP1000"/>
      <c r="IKQ1000"/>
      <c r="IKR1000"/>
      <c r="IKS1000"/>
      <c r="IKT1000"/>
      <c r="IKU1000"/>
      <c r="IKV1000"/>
      <c r="IKW1000"/>
      <c r="IKX1000"/>
      <c r="IKY1000"/>
      <c r="IKZ1000"/>
      <c r="ILA1000"/>
      <c r="ILB1000"/>
      <c r="ILC1000"/>
      <c r="ILD1000"/>
      <c r="ILE1000"/>
      <c r="ILF1000"/>
      <c r="ILG1000"/>
      <c r="ILH1000"/>
      <c r="ILI1000"/>
      <c r="ILJ1000"/>
      <c r="ILK1000"/>
      <c r="ILL1000"/>
      <c r="ILM1000"/>
      <c r="ILN1000"/>
      <c r="ILO1000"/>
      <c r="ILP1000"/>
      <c r="ILQ1000"/>
      <c r="ILR1000"/>
      <c r="ILS1000"/>
      <c r="ILT1000"/>
      <c r="ILU1000"/>
      <c r="ILV1000"/>
      <c r="ILW1000"/>
      <c r="ILX1000"/>
      <c r="ILY1000"/>
      <c r="ILZ1000"/>
      <c r="IMA1000"/>
      <c r="IMB1000"/>
      <c r="IMC1000"/>
      <c r="IMD1000"/>
      <c r="IME1000"/>
      <c r="IMF1000"/>
      <c r="IMG1000"/>
      <c r="IMH1000"/>
      <c r="IMI1000"/>
      <c r="IMJ1000"/>
      <c r="IMK1000"/>
      <c r="IML1000"/>
      <c r="IMM1000"/>
      <c r="IMN1000"/>
      <c r="IMO1000"/>
      <c r="IMP1000"/>
      <c r="IMQ1000"/>
      <c r="IMR1000"/>
      <c r="IMS1000"/>
      <c r="IMT1000"/>
      <c r="IMU1000"/>
      <c r="IMV1000"/>
      <c r="IMW1000"/>
      <c r="IMX1000"/>
      <c r="IMY1000"/>
      <c r="IMZ1000"/>
      <c r="INA1000"/>
      <c r="INB1000"/>
      <c r="INC1000"/>
      <c r="IND1000"/>
      <c r="INE1000"/>
      <c r="INF1000"/>
      <c r="ING1000"/>
      <c r="INH1000"/>
      <c r="INI1000"/>
      <c r="INJ1000"/>
      <c r="INK1000"/>
      <c r="INL1000"/>
      <c r="INM1000"/>
      <c r="INN1000"/>
      <c r="INO1000"/>
      <c r="INP1000"/>
      <c r="INQ1000"/>
      <c r="INR1000"/>
      <c r="INS1000"/>
      <c r="INT1000"/>
      <c r="INU1000"/>
      <c r="INV1000"/>
      <c r="INW1000"/>
      <c r="INX1000"/>
      <c r="INY1000"/>
      <c r="INZ1000"/>
      <c r="IOA1000"/>
      <c r="IOB1000"/>
      <c r="IOC1000"/>
      <c r="IOD1000"/>
      <c r="IOE1000"/>
      <c r="IOF1000"/>
      <c r="IOG1000"/>
      <c r="IOH1000"/>
      <c r="IOI1000"/>
      <c r="IOJ1000"/>
      <c r="IOK1000"/>
      <c r="IOL1000"/>
      <c r="IOM1000"/>
      <c r="ION1000"/>
      <c r="IOO1000"/>
      <c r="IOP1000"/>
      <c r="IOQ1000"/>
      <c r="IOR1000"/>
      <c r="IOS1000"/>
      <c r="IOT1000"/>
      <c r="IOU1000"/>
      <c r="IOV1000"/>
      <c r="IOW1000"/>
      <c r="IOX1000"/>
      <c r="IOY1000"/>
      <c r="IOZ1000"/>
      <c r="IPA1000"/>
      <c r="IPB1000"/>
      <c r="IPC1000"/>
      <c r="IPD1000"/>
      <c r="IPE1000"/>
      <c r="IPF1000"/>
      <c r="IPG1000"/>
      <c r="IPH1000"/>
      <c r="IPI1000"/>
      <c r="IPJ1000"/>
      <c r="IPK1000"/>
      <c r="IPL1000"/>
      <c r="IPM1000"/>
      <c r="IPN1000"/>
      <c r="IPO1000"/>
      <c r="IPP1000"/>
      <c r="IPQ1000"/>
      <c r="IPR1000"/>
      <c r="IPS1000"/>
      <c r="IPT1000"/>
      <c r="IPU1000"/>
      <c r="IPV1000"/>
      <c r="IPW1000"/>
      <c r="IPX1000"/>
      <c r="IPY1000"/>
      <c r="IPZ1000"/>
      <c r="IQA1000"/>
      <c r="IQB1000"/>
      <c r="IQC1000"/>
      <c r="IQD1000"/>
      <c r="IQE1000"/>
      <c r="IQF1000"/>
      <c r="IQG1000"/>
      <c r="IQH1000"/>
      <c r="IQI1000"/>
      <c r="IQJ1000"/>
      <c r="IQK1000"/>
      <c r="IQL1000"/>
      <c r="IQM1000"/>
      <c r="IQN1000"/>
      <c r="IQO1000"/>
      <c r="IQP1000"/>
      <c r="IQQ1000"/>
      <c r="IQR1000"/>
      <c r="IQS1000"/>
      <c r="IQT1000"/>
      <c r="IQU1000"/>
      <c r="IQV1000"/>
      <c r="IQW1000"/>
      <c r="IQX1000"/>
      <c r="IQY1000"/>
      <c r="IQZ1000"/>
      <c r="IRA1000"/>
      <c r="IRB1000"/>
      <c r="IRC1000"/>
      <c r="IRD1000"/>
      <c r="IRE1000"/>
      <c r="IRF1000"/>
      <c r="IRG1000"/>
      <c r="IRH1000"/>
      <c r="IRI1000"/>
      <c r="IRJ1000"/>
      <c r="IRK1000"/>
      <c r="IRL1000"/>
      <c r="IRM1000"/>
      <c r="IRN1000"/>
      <c r="IRO1000"/>
      <c r="IRP1000"/>
      <c r="IRQ1000"/>
      <c r="IRR1000"/>
      <c r="IRS1000"/>
      <c r="IRT1000"/>
      <c r="IRU1000"/>
      <c r="IRV1000"/>
      <c r="IRW1000"/>
      <c r="IRX1000"/>
      <c r="IRY1000"/>
      <c r="IRZ1000"/>
      <c r="ISA1000"/>
      <c r="ISB1000"/>
      <c r="ISC1000"/>
      <c r="ISD1000"/>
      <c r="ISE1000"/>
      <c r="ISF1000"/>
      <c r="ISG1000"/>
      <c r="ISH1000"/>
      <c r="ISI1000"/>
      <c r="ISJ1000"/>
      <c r="ISK1000"/>
      <c r="ISL1000"/>
      <c r="ISM1000"/>
      <c r="ISN1000"/>
      <c r="ISO1000"/>
      <c r="ISP1000"/>
      <c r="ISQ1000"/>
      <c r="ISR1000"/>
      <c r="ISS1000"/>
      <c r="IST1000"/>
      <c r="ISU1000"/>
      <c r="ISV1000"/>
      <c r="ISW1000"/>
      <c r="ISX1000"/>
      <c r="ISY1000"/>
      <c r="ISZ1000"/>
      <c r="ITA1000"/>
      <c r="ITB1000"/>
      <c r="ITC1000"/>
      <c r="ITD1000"/>
      <c r="ITE1000"/>
      <c r="ITF1000"/>
      <c r="ITG1000"/>
      <c r="ITH1000"/>
      <c r="ITI1000"/>
      <c r="ITJ1000"/>
      <c r="ITK1000"/>
      <c r="ITL1000"/>
      <c r="ITM1000"/>
      <c r="ITN1000"/>
      <c r="ITO1000"/>
      <c r="ITP1000"/>
      <c r="ITQ1000"/>
      <c r="ITR1000"/>
      <c r="ITS1000"/>
      <c r="ITT1000"/>
      <c r="ITU1000"/>
      <c r="ITV1000"/>
      <c r="ITW1000"/>
      <c r="ITX1000"/>
      <c r="ITY1000"/>
      <c r="ITZ1000"/>
      <c r="IUA1000"/>
      <c r="IUB1000"/>
      <c r="IUC1000"/>
      <c r="IUD1000"/>
      <c r="IUE1000"/>
      <c r="IUF1000"/>
      <c r="IUG1000"/>
      <c r="IUH1000"/>
      <c r="IUI1000"/>
      <c r="IUJ1000"/>
      <c r="IUK1000"/>
      <c r="IUL1000"/>
      <c r="IUM1000"/>
      <c r="IUN1000"/>
      <c r="IUO1000"/>
      <c r="IUP1000"/>
      <c r="IUQ1000"/>
      <c r="IUR1000"/>
      <c r="IUS1000"/>
      <c r="IUT1000"/>
      <c r="IUU1000"/>
      <c r="IUV1000"/>
      <c r="IUW1000"/>
      <c r="IUX1000"/>
      <c r="IUY1000"/>
      <c r="IUZ1000"/>
      <c r="IVA1000"/>
      <c r="IVB1000"/>
      <c r="IVC1000"/>
      <c r="IVD1000"/>
      <c r="IVE1000"/>
      <c r="IVF1000"/>
      <c r="IVG1000"/>
      <c r="IVH1000"/>
      <c r="IVI1000"/>
      <c r="IVJ1000"/>
      <c r="IVK1000"/>
      <c r="IVL1000"/>
      <c r="IVM1000"/>
      <c r="IVN1000"/>
      <c r="IVO1000"/>
      <c r="IVP1000"/>
      <c r="IVQ1000"/>
      <c r="IVR1000"/>
      <c r="IVS1000"/>
      <c r="IVT1000"/>
      <c r="IVU1000"/>
      <c r="IVV1000"/>
      <c r="IVW1000"/>
      <c r="IVX1000"/>
      <c r="IVY1000"/>
      <c r="IVZ1000"/>
      <c r="IWA1000"/>
      <c r="IWB1000"/>
      <c r="IWC1000"/>
      <c r="IWD1000"/>
      <c r="IWE1000"/>
      <c r="IWF1000"/>
      <c r="IWG1000"/>
      <c r="IWH1000"/>
      <c r="IWI1000"/>
      <c r="IWJ1000"/>
      <c r="IWK1000"/>
      <c r="IWL1000"/>
      <c r="IWM1000"/>
      <c r="IWN1000"/>
      <c r="IWO1000"/>
      <c r="IWP1000"/>
      <c r="IWQ1000"/>
      <c r="IWR1000"/>
      <c r="IWS1000"/>
      <c r="IWT1000"/>
      <c r="IWU1000"/>
      <c r="IWV1000"/>
      <c r="IWW1000"/>
      <c r="IWX1000"/>
      <c r="IWY1000"/>
      <c r="IWZ1000"/>
      <c r="IXA1000"/>
      <c r="IXB1000"/>
      <c r="IXC1000"/>
      <c r="IXD1000"/>
      <c r="IXE1000"/>
      <c r="IXF1000"/>
      <c r="IXG1000"/>
      <c r="IXH1000"/>
      <c r="IXI1000"/>
      <c r="IXJ1000"/>
      <c r="IXK1000"/>
      <c r="IXL1000"/>
      <c r="IXM1000"/>
      <c r="IXN1000"/>
      <c r="IXO1000"/>
      <c r="IXP1000"/>
      <c r="IXQ1000"/>
      <c r="IXR1000"/>
      <c r="IXS1000"/>
      <c r="IXT1000"/>
      <c r="IXU1000"/>
      <c r="IXV1000"/>
      <c r="IXW1000"/>
      <c r="IXX1000"/>
      <c r="IXY1000"/>
      <c r="IXZ1000"/>
      <c r="IYA1000"/>
      <c r="IYB1000"/>
      <c r="IYC1000"/>
      <c r="IYD1000"/>
      <c r="IYE1000"/>
      <c r="IYF1000"/>
      <c r="IYG1000"/>
      <c r="IYH1000"/>
      <c r="IYI1000"/>
      <c r="IYJ1000"/>
      <c r="IYK1000"/>
      <c r="IYL1000"/>
      <c r="IYM1000"/>
      <c r="IYN1000"/>
      <c r="IYO1000"/>
      <c r="IYP1000"/>
      <c r="IYQ1000"/>
      <c r="IYR1000"/>
      <c r="IYS1000"/>
      <c r="IYT1000"/>
      <c r="IYU1000"/>
      <c r="IYV1000"/>
      <c r="IYW1000"/>
      <c r="IYX1000"/>
      <c r="IYY1000"/>
      <c r="IYZ1000"/>
      <c r="IZA1000"/>
      <c r="IZB1000"/>
      <c r="IZC1000"/>
      <c r="IZD1000"/>
      <c r="IZE1000"/>
      <c r="IZF1000"/>
      <c r="IZG1000"/>
      <c r="IZH1000"/>
      <c r="IZI1000"/>
      <c r="IZJ1000"/>
      <c r="IZK1000"/>
      <c r="IZL1000"/>
      <c r="IZM1000"/>
      <c r="IZN1000"/>
      <c r="IZO1000"/>
      <c r="IZP1000"/>
      <c r="IZQ1000"/>
      <c r="IZR1000"/>
      <c r="IZS1000"/>
      <c r="IZT1000"/>
      <c r="IZU1000"/>
      <c r="IZV1000"/>
      <c r="IZW1000"/>
      <c r="IZX1000"/>
      <c r="IZY1000"/>
      <c r="IZZ1000"/>
      <c r="JAA1000"/>
      <c r="JAB1000"/>
      <c r="JAC1000"/>
      <c r="JAD1000"/>
      <c r="JAE1000"/>
      <c r="JAF1000"/>
      <c r="JAG1000"/>
      <c r="JAH1000"/>
      <c r="JAI1000"/>
      <c r="JAJ1000"/>
      <c r="JAK1000"/>
      <c r="JAL1000"/>
      <c r="JAM1000"/>
      <c r="JAN1000"/>
      <c r="JAO1000"/>
      <c r="JAP1000"/>
      <c r="JAQ1000"/>
      <c r="JAR1000"/>
      <c r="JAS1000"/>
      <c r="JAT1000"/>
      <c r="JAU1000"/>
      <c r="JAV1000"/>
      <c r="JAW1000"/>
      <c r="JAX1000"/>
      <c r="JAY1000"/>
      <c r="JAZ1000"/>
      <c r="JBA1000"/>
      <c r="JBB1000"/>
      <c r="JBC1000"/>
      <c r="JBD1000"/>
      <c r="JBE1000"/>
      <c r="JBF1000"/>
      <c r="JBG1000"/>
      <c r="JBH1000"/>
      <c r="JBI1000"/>
      <c r="JBJ1000"/>
      <c r="JBK1000"/>
      <c r="JBL1000"/>
      <c r="JBM1000"/>
      <c r="JBN1000"/>
      <c r="JBO1000"/>
      <c r="JBP1000"/>
      <c r="JBQ1000"/>
      <c r="JBR1000"/>
      <c r="JBS1000"/>
      <c r="JBT1000"/>
      <c r="JBU1000"/>
      <c r="JBV1000"/>
      <c r="JBW1000"/>
      <c r="JBX1000"/>
      <c r="JBY1000"/>
      <c r="JBZ1000"/>
      <c r="JCA1000"/>
      <c r="JCB1000"/>
      <c r="JCC1000"/>
      <c r="JCD1000"/>
      <c r="JCE1000"/>
      <c r="JCF1000"/>
      <c r="JCG1000"/>
      <c r="JCH1000"/>
      <c r="JCI1000"/>
      <c r="JCJ1000"/>
      <c r="JCK1000"/>
      <c r="JCL1000"/>
      <c r="JCM1000"/>
      <c r="JCN1000"/>
      <c r="JCO1000"/>
      <c r="JCP1000"/>
      <c r="JCQ1000"/>
      <c r="JCR1000"/>
      <c r="JCS1000"/>
      <c r="JCT1000"/>
      <c r="JCU1000"/>
      <c r="JCV1000"/>
      <c r="JCW1000"/>
      <c r="JCX1000"/>
      <c r="JCY1000"/>
      <c r="JCZ1000"/>
      <c r="JDA1000"/>
      <c r="JDB1000"/>
      <c r="JDC1000"/>
      <c r="JDD1000"/>
      <c r="JDE1000"/>
      <c r="JDF1000"/>
      <c r="JDG1000"/>
      <c r="JDH1000"/>
      <c r="JDI1000"/>
      <c r="JDJ1000"/>
      <c r="JDK1000"/>
      <c r="JDL1000"/>
      <c r="JDM1000"/>
      <c r="JDN1000"/>
      <c r="JDO1000"/>
      <c r="JDP1000"/>
      <c r="JDQ1000"/>
      <c r="JDR1000"/>
      <c r="JDS1000"/>
      <c r="JDT1000"/>
      <c r="JDU1000"/>
      <c r="JDV1000"/>
      <c r="JDW1000"/>
      <c r="JDX1000"/>
      <c r="JDY1000"/>
      <c r="JDZ1000"/>
      <c r="JEA1000"/>
      <c r="JEB1000"/>
      <c r="JEC1000"/>
      <c r="JED1000"/>
      <c r="JEE1000"/>
      <c r="JEF1000"/>
      <c r="JEG1000"/>
      <c r="JEH1000"/>
      <c r="JEI1000"/>
      <c r="JEJ1000"/>
      <c r="JEK1000"/>
      <c r="JEL1000"/>
      <c r="JEM1000"/>
      <c r="JEN1000"/>
      <c r="JEO1000"/>
      <c r="JEP1000"/>
      <c r="JEQ1000"/>
      <c r="JER1000"/>
      <c r="JES1000"/>
      <c r="JET1000"/>
      <c r="JEU1000"/>
      <c r="JEV1000"/>
      <c r="JEW1000"/>
      <c r="JEX1000"/>
      <c r="JEY1000"/>
      <c r="JEZ1000"/>
      <c r="JFA1000"/>
      <c r="JFB1000"/>
      <c r="JFC1000"/>
      <c r="JFD1000"/>
      <c r="JFE1000"/>
      <c r="JFF1000"/>
      <c r="JFG1000"/>
      <c r="JFH1000"/>
      <c r="JFI1000"/>
      <c r="JFJ1000"/>
      <c r="JFK1000"/>
      <c r="JFL1000"/>
      <c r="JFM1000"/>
      <c r="JFN1000"/>
      <c r="JFO1000"/>
      <c r="JFP1000"/>
      <c r="JFQ1000"/>
      <c r="JFR1000"/>
      <c r="JFS1000"/>
      <c r="JFT1000"/>
      <c r="JFU1000"/>
      <c r="JFV1000"/>
      <c r="JFW1000"/>
      <c r="JFX1000"/>
      <c r="JFY1000"/>
      <c r="JFZ1000"/>
      <c r="JGA1000"/>
      <c r="JGB1000"/>
      <c r="JGC1000"/>
      <c r="JGD1000"/>
      <c r="JGE1000"/>
      <c r="JGF1000"/>
      <c r="JGG1000"/>
      <c r="JGH1000"/>
      <c r="JGI1000"/>
      <c r="JGJ1000"/>
      <c r="JGK1000"/>
      <c r="JGL1000"/>
      <c r="JGM1000"/>
      <c r="JGN1000"/>
      <c r="JGO1000"/>
      <c r="JGP1000"/>
      <c r="JGQ1000"/>
      <c r="JGR1000"/>
      <c r="JGS1000"/>
      <c r="JGT1000"/>
      <c r="JGU1000"/>
      <c r="JGV1000"/>
      <c r="JGW1000"/>
      <c r="JGX1000"/>
      <c r="JGY1000"/>
      <c r="JGZ1000"/>
      <c r="JHA1000"/>
      <c r="JHB1000"/>
      <c r="JHC1000"/>
      <c r="JHD1000"/>
      <c r="JHE1000"/>
      <c r="JHF1000"/>
      <c r="JHG1000"/>
      <c r="JHH1000"/>
      <c r="JHI1000"/>
      <c r="JHJ1000"/>
      <c r="JHK1000"/>
      <c r="JHL1000"/>
      <c r="JHM1000"/>
      <c r="JHN1000"/>
      <c r="JHO1000"/>
      <c r="JHP1000"/>
      <c r="JHQ1000"/>
      <c r="JHR1000"/>
      <c r="JHS1000"/>
      <c r="JHT1000"/>
      <c r="JHU1000"/>
      <c r="JHV1000"/>
      <c r="JHW1000"/>
      <c r="JHX1000"/>
      <c r="JHY1000"/>
      <c r="JHZ1000"/>
      <c r="JIA1000"/>
      <c r="JIB1000"/>
      <c r="JIC1000"/>
      <c r="JID1000"/>
      <c r="JIE1000"/>
      <c r="JIF1000"/>
      <c r="JIG1000"/>
      <c r="JIH1000"/>
      <c r="JII1000"/>
      <c r="JIJ1000"/>
      <c r="JIK1000"/>
      <c r="JIL1000"/>
      <c r="JIM1000"/>
      <c r="JIN1000"/>
      <c r="JIO1000"/>
      <c r="JIP1000"/>
      <c r="JIQ1000"/>
      <c r="JIR1000"/>
      <c r="JIS1000"/>
      <c r="JIT1000"/>
      <c r="JIU1000"/>
      <c r="JIV1000"/>
      <c r="JIW1000"/>
      <c r="JIX1000"/>
      <c r="JIY1000"/>
      <c r="JIZ1000"/>
      <c r="JJA1000"/>
      <c r="JJB1000"/>
      <c r="JJC1000"/>
      <c r="JJD1000"/>
      <c r="JJE1000"/>
      <c r="JJF1000"/>
      <c r="JJG1000"/>
      <c r="JJH1000"/>
      <c r="JJI1000"/>
      <c r="JJJ1000"/>
      <c r="JJK1000"/>
      <c r="JJL1000"/>
      <c r="JJM1000"/>
      <c r="JJN1000"/>
      <c r="JJO1000"/>
      <c r="JJP1000"/>
      <c r="JJQ1000"/>
      <c r="JJR1000"/>
      <c r="JJS1000"/>
      <c r="JJT1000"/>
      <c r="JJU1000"/>
      <c r="JJV1000"/>
      <c r="JJW1000"/>
      <c r="JJX1000"/>
      <c r="JJY1000"/>
      <c r="JJZ1000"/>
      <c r="JKA1000"/>
      <c r="JKB1000"/>
      <c r="JKC1000"/>
      <c r="JKD1000"/>
      <c r="JKE1000"/>
      <c r="JKF1000"/>
      <c r="JKG1000"/>
      <c r="JKH1000"/>
      <c r="JKI1000"/>
      <c r="JKJ1000"/>
      <c r="JKK1000"/>
      <c r="JKL1000"/>
      <c r="JKM1000"/>
      <c r="JKN1000"/>
      <c r="JKO1000"/>
      <c r="JKP1000"/>
      <c r="JKQ1000"/>
      <c r="JKR1000"/>
      <c r="JKS1000"/>
      <c r="JKT1000"/>
      <c r="JKU1000"/>
      <c r="JKV1000"/>
      <c r="JKW1000"/>
      <c r="JKX1000"/>
      <c r="JKY1000"/>
      <c r="JKZ1000"/>
      <c r="JLA1000"/>
      <c r="JLB1000"/>
      <c r="JLC1000"/>
      <c r="JLD1000"/>
      <c r="JLE1000"/>
      <c r="JLF1000"/>
      <c r="JLG1000"/>
      <c r="JLH1000"/>
      <c r="JLI1000"/>
      <c r="JLJ1000"/>
      <c r="JLK1000"/>
      <c r="JLL1000"/>
      <c r="JLM1000"/>
      <c r="JLN1000"/>
      <c r="JLO1000"/>
      <c r="JLP1000"/>
      <c r="JLQ1000"/>
      <c r="JLR1000"/>
      <c r="JLS1000"/>
      <c r="JLT1000"/>
      <c r="JLU1000"/>
      <c r="JLV1000"/>
      <c r="JLW1000"/>
      <c r="JLX1000"/>
      <c r="JLY1000"/>
      <c r="JLZ1000"/>
      <c r="JMA1000"/>
      <c r="JMB1000"/>
      <c r="JMC1000"/>
      <c r="JMD1000"/>
      <c r="JME1000"/>
      <c r="JMF1000"/>
      <c r="JMG1000"/>
      <c r="JMH1000"/>
      <c r="JMI1000"/>
      <c r="JMJ1000"/>
      <c r="JMK1000"/>
      <c r="JML1000"/>
      <c r="JMM1000"/>
      <c r="JMN1000"/>
      <c r="JMO1000"/>
      <c r="JMP1000"/>
      <c r="JMQ1000"/>
      <c r="JMR1000"/>
      <c r="JMS1000"/>
      <c r="JMT1000"/>
      <c r="JMU1000"/>
      <c r="JMV1000"/>
      <c r="JMW1000"/>
      <c r="JMX1000"/>
      <c r="JMY1000"/>
      <c r="JMZ1000"/>
      <c r="JNA1000"/>
      <c r="JNB1000"/>
      <c r="JNC1000"/>
      <c r="JND1000"/>
      <c r="JNE1000"/>
      <c r="JNF1000"/>
      <c r="JNG1000"/>
      <c r="JNH1000"/>
      <c r="JNI1000"/>
      <c r="JNJ1000"/>
      <c r="JNK1000"/>
      <c r="JNL1000"/>
      <c r="JNM1000"/>
      <c r="JNN1000"/>
      <c r="JNO1000"/>
      <c r="JNP1000"/>
      <c r="JNQ1000"/>
      <c r="JNR1000"/>
      <c r="JNS1000"/>
      <c r="JNT1000"/>
      <c r="JNU1000"/>
      <c r="JNV1000"/>
      <c r="JNW1000"/>
      <c r="JNX1000"/>
      <c r="JNY1000"/>
      <c r="JNZ1000"/>
      <c r="JOA1000"/>
      <c r="JOB1000"/>
      <c r="JOC1000"/>
      <c r="JOD1000"/>
      <c r="JOE1000"/>
      <c r="JOF1000"/>
      <c r="JOG1000"/>
      <c r="JOH1000"/>
      <c r="JOI1000"/>
      <c r="JOJ1000"/>
      <c r="JOK1000"/>
      <c r="JOL1000"/>
      <c r="JOM1000"/>
      <c r="JON1000"/>
      <c r="JOO1000"/>
      <c r="JOP1000"/>
      <c r="JOQ1000"/>
      <c r="JOR1000"/>
      <c r="JOS1000"/>
      <c r="JOT1000"/>
      <c r="JOU1000"/>
      <c r="JOV1000"/>
      <c r="JOW1000"/>
      <c r="JOX1000"/>
      <c r="JOY1000"/>
      <c r="JOZ1000"/>
      <c r="JPA1000"/>
      <c r="JPB1000"/>
      <c r="JPC1000"/>
      <c r="JPD1000"/>
      <c r="JPE1000"/>
      <c r="JPF1000"/>
      <c r="JPG1000"/>
      <c r="JPH1000"/>
      <c r="JPI1000"/>
      <c r="JPJ1000"/>
      <c r="JPK1000"/>
      <c r="JPL1000"/>
      <c r="JPM1000"/>
      <c r="JPN1000"/>
      <c r="JPO1000"/>
      <c r="JPP1000"/>
      <c r="JPQ1000"/>
      <c r="JPR1000"/>
      <c r="JPS1000"/>
      <c r="JPT1000"/>
      <c r="JPU1000"/>
      <c r="JPV1000"/>
      <c r="JPW1000"/>
      <c r="JPX1000"/>
      <c r="JPY1000"/>
      <c r="JPZ1000"/>
      <c r="JQA1000"/>
      <c r="JQB1000"/>
      <c r="JQC1000"/>
      <c r="JQD1000"/>
      <c r="JQE1000"/>
      <c r="JQF1000"/>
      <c r="JQG1000"/>
      <c r="JQH1000"/>
      <c r="JQI1000"/>
      <c r="JQJ1000"/>
      <c r="JQK1000"/>
      <c r="JQL1000"/>
      <c r="JQM1000"/>
      <c r="JQN1000"/>
      <c r="JQO1000"/>
      <c r="JQP1000"/>
      <c r="JQQ1000"/>
      <c r="JQR1000"/>
      <c r="JQS1000"/>
      <c r="JQT1000"/>
      <c r="JQU1000"/>
      <c r="JQV1000"/>
      <c r="JQW1000"/>
      <c r="JQX1000"/>
      <c r="JQY1000"/>
      <c r="JQZ1000"/>
      <c r="JRA1000"/>
      <c r="JRB1000"/>
      <c r="JRC1000"/>
      <c r="JRD1000"/>
      <c r="JRE1000"/>
      <c r="JRF1000"/>
      <c r="JRG1000"/>
      <c r="JRH1000"/>
      <c r="JRI1000"/>
      <c r="JRJ1000"/>
      <c r="JRK1000"/>
      <c r="JRL1000"/>
      <c r="JRM1000"/>
      <c r="JRN1000"/>
      <c r="JRO1000"/>
      <c r="JRP1000"/>
      <c r="JRQ1000"/>
      <c r="JRR1000"/>
      <c r="JRS1000"/>
      <c r="JRT1000"/>
      <c r="JRU1000"/>
      <c r="JRV1000"/>
      <c r="JRW1000"/>
      <c r="JRX1000"/>
      <c r="JRY1000"/>
      <c r="JRZ1000"/>
      <c r="JSA1000"/>
      <c r="JSB1000"/>
      <c r="JSC1000"/>
      <c r="JSD1000"/>
      <c r="JSE1000"/>
      <c r="JSF1000"/>
      <c r="JSG1000"/>
      <c r="JSH1000"/>
      <c r="JSI1000"/>
      <c r="JSJ1000"/>
      <c r="JSK1000"/>
      <c r="JSL1000"/>
      <c r="JSM1000"/>
      <c r="JSN1000"/>
      <c r="JSO1000"/>
      <c r="JSP1000"/>
      <c r="JSQ1000"/>
      <c r="JSR1000"/>
      <c r="JSS1000"/>
      <c r="JST1000"/>
      <c r="JSU1000"/>
      <c r="JSV1000"/>
      <c r="JSW1000"/>
      <c r="JSX1000"/>
      <c r="JSY1000"/>
      <c r="JSZ1000"/>
      <c r="JTA1000"/>
      <c r="JTB1000"/>
      <c r="JTC1000"/>
      <c r="JTD1000"/>
      <c r="JTE1000"/>
      <c r="JTF1000"/>
      <c r="JTG1000"/>
      <c r="JTH1000"/>
      <c r="JTI1000"/>
      <c r="JTJ1000"/>
      <c r="JTK1000"/>
      <c r="JTL1000"/>
      <c r="JTM1000"/>
      <c r="JTN1000"/>
      <c r="JTO1000"/>
      <c r="JTP1000"/>
      <c r="JTQ1000"/>
      <c r="JTR1000"/>
      <c r="JTS1000"/>
      <c r="JTT1000"/>
      <c r="JTU1000"/>
      <c r="JTV1000"/>
      <c r="JTW1000"/>
      <c r="JTX1000"/>
      <c r="JTY1000"/>
      <c r="JTZ1000"/>
      <c r="JUA1000"/>
      <c r="JUB1000"/>
      <c r="JUC1000"/>
      <c r="JUD1000"/>
      <c r="JUE1000"/>
      <c r="JUF1000"/>
      <c r="JUG1000"/>
      <c r="JUH1000"/>
      <c r="JUI1000"/>
      <c r="JUJ1000"/>
      <c r="JUK1000"/>
      <c r="JUL1000"/>
      <c r="JUM1000"/>
      <c r="JUN1000"/>
      <c r="JUO1000"/>
      <c r="JUP1000"/>
      <c r="JUQ1000"/>
      <c r="JUR1000"/>
      <c r="JUS1000"/>
      <c r="JUT1000"/>
      <c r="JUU1000"/>
      <c r="JUV1000"/>
      <c r="JUW1000"/>
      <c r="JUX1000"/>
      <c r="JUY1000"/>
      <c r="JUZ1000"/>
      <c r="JVA1000"/>
      <c r="JVB1000"/>
      <c r="JVC1000"/>
      <c r="JVD1000"/>
      <c r="JVE1000"/>
      <c r="JVF1000"/>
      <c r="JVG1000"/>
      <c r="JVH1000"/>
      <c r="JVI1000"/>
      <c r="JVJ1000"/>
      <c r="JVK1000"/>
      <c r="JVL1000"/>
      <c r="JVM1000"/>
      <c r="JVN1000"/>
      <c r="JVO1000"/>
      <c r="JVP1000"/>
      <c r="JVQ1000"/>
      <c r="JVR1000"/>
      <c r="JVS1000"/>
      <c r="JVT1000"/>
      <c r="JVU1000"/>
      <c r="JVV1000"/>
      <c r="JVW1000"/>
      <c r="JVX1000"/>
      <c r="JVY1000"/>
      <c r="JVZ1000"/>
      <c r="JWA1000"/>
      <c r="JWB1000"/>
      <c r="JWC1000"/>
      <c r="JWD1000"/>
      <c r="JWE1000"/>
      <c r="JWF1000"/>
      <c r="JWG1000"/>
      <c r="JWH1000"/>
      <c r="JWI1000"/>
      <c r="JWJ1000"/>
      <c r="JWK1000"/>
      <c r="JWL1000"/>
      <c r="JWM1000"/>
      <c r="JWN1000"/>
      <c r="JWO1000"/>
      <c r="JWP1000"/>
      <c r="JWQ1000"/>
      <c r="JWR1000"/>
      <c r="JWS1000"/>
      <c r="JWT1000"/>
      <c r="JWU1000"/>
      <c r="JWV1000"/>
      <c r="JWW1000"/>
      <c r="JWX1000"/>
      <c r="JWY1000"/>
      <c r="JWZ1000"/>
      <c r="JXA1000"/>
      <c r="JXB1000"/>
      <c r="JXC1000"/>
      <c r="JXD1000"/>
      <c r="JXE1000"/>
      <c r="JXF1000"/>
      <c r="JXG1000"/>
      <c r="JXH1000"/>
      <c r="JXI1000"/>
      <c r="JXJ1000"/>
      <c r="JXK1000"/>
      <c r="JXL1000"/>
      <c r="JXM1000"/>
      <c r="JXN1000"/>
      <c r="JXO1000"/>
      <c r="JXP1000"/>
      <c r="JXQ1000"/>
      <c r="JXR1000"/>
      <c r="JXS1000"/>
      <c r="JXT1000"/>
      <c r="JXU1000"/>
      <c r="JXV1000"/>
      <c r="JXW1000"/>
      <c r="JXX1000"/>
      <c r="JXY1000"/>
      <c r="JXZ1000"/>
      <c r="JYA1000"/>
      <c r="JYB1000"/>
      <c r="JYC1000"/>
      <c r="JYD1000"/>
      <c r="JYE1000"/>
      <c r="JYF1000"/>
      <c r="JYG1000"/>
      <c r="JYH1000"/>
      <c r="JYI1000"/>
      <c r="JYJ1000"/>
      <c r="JYK1000"/>
      <c r="JYL1000"/>
      <c r="JYM1000"/>
      <c r="JYN1000"/>
      <c r="JYO1000"/>
      <c r="JYP1000"/>
      <c r="JYQ1000"/>
      <c r="JYR1000"/>
      <c r="JYS1000"/>
      <c r="JYT1000"/>
      <c r="JYU1000"/>
      <c r="JYV1000"/>
      <c r="JYW1000"/>
      <c r="JYX1000"/>
      <c r="JYY1000"/>
      <c r="JYZ1000"/>
      <c r="JZA1000"/>
      <c r="JZB1000"/>
      <c r="JZC1000"/>
      <c r="JZD1000"/>
      <c r="JZE1000"/>
      <c r="JZF1000"/>
      <c r="JZG1000"/>
      <c r="JZH1000"/>
      <c r="JZI1000"/>
      <c r="JZJ1000"/>
      <c r="JZK1000"/>
      <c r="JZL1000"/>
      <c r="JZM1000"/>
      <c r="JZN1000"/>
      <c r="JZO1000"/>
      <c r="JZP1000"/>
      <c r="JZQ1000"/>
      <c r="JZR1000"/>
      <c r="JZS1000"/>
      <c r="JZT1000"/>
      <c r="JZU1000"/>
      <c r="JZV1000"/>
      <c r="JZW1000"/>
      <c r="JZX1000"/>
      <c r="JZY1000"/>
      <c r="JZZ1000"/>
      <c r="KAA1000"/>
      <c r="KAB1000"/>
      <c r="KAC1000"/>
      <c r="KAD1000"/>
      <c r="KAE1000"/>
      <c r="KAF1000"/>
      <c r="KAG1000"/>
      <c r="KAH1000"/>
      <c r="KAI1000"/>
      <c r="KAJ1000"/>
      <c r="KAK1000"/>
      <c r="KAL1000"/>
      <c r="KAM1000"/>
      <c r="KAN1000"/>
      <c r="KAO1000"/>
      <c r="KAP1000"/>
      <c r="KAQ1000"/>
      <c r="KAR1000"/>
      <c r="KAS1000"/>
      <c r="KAT1000"/>
      <c r="KAU1000"/>
      <c r="KAV1000"/>
      <c r="KAW1000"/>
      <c r="KAX1000"/>
      <c r="KAY1000"/>
      <c r="KAZ1000"/>
      <c r="KBA1000"/>
      <c r="KBB1000"/>
      <c r="KBC1000"/>
      <c r="KBD1000"/>
      <c r="KBE1000"/>
      <c r="KBF1000"/>
      <c r="KBG1000"/>
      <c r="KBH1000"/>
      <c r="KBI1000"/>
      <c r="KBJ1000"/>
      <c r="KBK1000"/>
      <c r="KBL1000"/>
      <c r="KBM1000"/>
      <c r="KBN1000"/>
      <c r="KBO1000"/>
      <c r="KBP1000"/>
      <c r="KBQ1000"/>
      <c r="KBR1000"/>
      <c r="KBS1000"/>
      <c r="KBT1000"/>
      <c r="KBU1000"/>
      <c r="KBV1000"/>
      <c r="KBW1000"/>
      <c r="KBX1000"/>
      <c r="KBY1000"/>
      <c r="KBZ1000"/>
      <c r="KCA1000"/>
      <c r="KCB1000"/>
      <c r="KCC1000"/>
      <c r="KCD1000"/>
      <c r="KCE1000"/>
      <c r="KCF1000"/>
      <c r="KCG1000"/>
      <c r="KCH1000"/>
      <c r="KCI1000"/>
      <c r="KCJ1000"/>
      <c r="KCK1000"/>
      <c r="KCL1000"/>
      <c r="KCM1000"/>
      <c r="KCN1000"/>
      <c r="KCO1000"/>
      <c r="KCP1000"/>
      <c r="KCQ1000"/>
      <c r="KCR1000"/>
      <c r="KCS1000"/>
      <c r="KCT1000"/>
      <c r="KCU1000"/>
      <c r="KCV1000"/>
      <c r="KCW1000"/>
      <c r="KCX1000"/>
      <c r="KCY1000"/>
      <c r="KCZ1000"/>
      <c r="KDA1000"/>
      <c r="KDB1000"/>
      <c r="KDC1000"/>
      <c r="KDD1000"/>
      <c r="KDE1000"/>
      <c r="KDF1000"/>
      <c r="KDG1000"/>
      <c r="KDH1000"/>
      <c r="KDI1000"/>
      <c r="KDJ1000"/>
      <c r="KDK1000"/>
      <c r="KDL1000"/>
      <c r="KDM1000"/>
      <c r="KDN1000"/>
      <c r="KDO1000"/>
      <c r="KDP1000"/>
      <c r="KDQ1000"/>
      <c r="KDR1000"/>
      <c r="KDS1000"/>
      <c r="KDT1000"/>
      <c r="KDU1000"/>
      <c r="KDV1000"/>
      <c r="KDW1000"/>
      <c r="KDX1000"/>
      <c r="KDY1000"/>
      <c r="KDZ1000"/>
      <c r="KEA1000"/>
      <c r="KEB1000"/>
      <c r="KEC1000"/>
      <c r="KED1000"/>
      <c r="KEE1000"/>
      <c r="KEF1000"/>
      <c r="KEG1000"/>
      <c r="KEH1000"/>
      <c r="KEI1000"/>
      <c r="KEJ1000"/>
      <c r="KEK1000"/>
      <c r="KEL1000"/>
      <c r="KEM1000"/>
      <c r="KEN1000"/>
      <c r="KEO1000"/>
      <c r="KEP1000"/>
      <c r="KEQ1000"/>
      <c r="KER1000"/>
      <c r="KES1000"/>
      <c r="KET1000"/>
      <c r="KEU1000"/>
      <c r="KEV1000"/>
      <c r="KEW1000"/>
      <c r="KEX1000"/>
      <c r="KEY1000"/>
      <c r="KEZ1000"/>
      <c r="KFA1000"/>
      <c r="KFB1000"/>
      <c r="KFC1000"/>
      <c r="KFD1000"/>
      <c r="KFE1000"/>
      <c r="KFF1000"/>
      <c r="KFG1000"/>
      <c r="KFH1000"/>
      <c r="KFI1000"/>
      <c r="KFJ1000"/>
      <c r="KFK1000"/>
      <c r="KFL1000"/>
      <c r="KFM1000"/>
      <c r="KFN1000"/>
      <c r="KFO1000"/>
      <c r="KFP1000"/>
      <c r="KFQ1000"/>
      <c r="KFR1000"/>
      <c r="KFS1000"/>
      <c r="KFT1000"/>
      <c r="KFU1000"/>
      <c r="KFV1000"/>
      <c r="KFW1000"/>
      <c r="KFX1000"/>
      <c r="KFY1000"/>
      <c r="KFZ1000"/>
      <c r="KGA1000"/>
      <c r="KGB1000"/>
      <c r="KGC1000"/>
      <c r="KGD1000"/>
      <c r="KGE1000"/>
      <c r="KGF1000"/>
      <c r="KGG1000"/>
      <c r="KGH1000"/>
      <c r="KGI1000"/>
      <c r="KGJ1000"/>
      <c r="KGK1000"/>
      <c r="KGL1000"/>
      <c r="KGM1000"/>
      <c r="KGN1000"/>
      <c r="KGO1000"/>
      <c r="KGP1000"/>
      <c r="KGQ1000"/>
      <c r="KGR1000"/>
      <c r="KGS1000"/>
      <c r="KGT1000"/>
      <c r="KGU1000"/>
      <c r="KGV1000"/>
      <c r="KGW1000"/>
      <c r="KGX1000"/>
      <c r="KGY1000"/>
      <c r="KGZ1000"/>
      <c r="KHA1000"/>
      <c r="KHB1000"/>
      <c r="KHC1000"/>
      <c r="KHD1000"/>
      <c r="KHE1000"/>
      <c r="KHF1000"/>
      <c r="KHG1000"/>
      <c r="KHH1000"/>
      <c r="KHI1000"/>
      <c r="KHJ1000"/>
      <c r="KHK1000"/>
      <c r="KHL1000"/>
      <c r="KHM1000"/>
      <c r="KHN1000"/>
      <c r="KHO1000"/>
      <c r="KHP1000"/>
      <c r="KHQ1000"/>
      <c r="KHR1000"/>
      <c r="KHS1000"/>
      <c r="KHT1000"/>
      <c r="KHU1000"/>
      <c r="KHV1000"/>
      <c r="KHW1000"/>
      <c r="KHX1000"/>
      <c r="KHY1000"/>
      <c r="KHZ1000"/>
      <c r="KIA1000"/>
      <c r="KIB1000"/>
      <c r="KIC1000"/>
      <c r="KID1000"/>
      <c r="KIE1000"/>
      <c r="KIF1000"/>
      <c r="KIG1000"/>
      <c r="KIH1000"/>
      <c r="KII1000"/>
      <c r="KIJ1000"/>
      <c r="KIK1000"/>
      <c r="KIL1000"/>
      <c r="KIM1000"/>
      <c r="KIN1000"/>
      <c r="KIO1000"/>
      <c r="KIP1000"/>
      <c r="KIQ1000"/>
      <c r="KIR1000"/>
      <c r="KIS1000"/>
      <c r="KIT1000"/>
      <c r="KIU1000"/>
      <c r="KIV1000"/>
      <c r="KIW1000"/>
      <c r="KIX1000"/>
      <c r="KIY1000"/>
      <c r="KIZ1000"/>
      <c r="KJA1000"/>
      <c r="KJB1000"/>
      <c r="KJC1000"/>
      <c r="KJD1000"/>
      <c r="KJE1000"/>
      <c r="KJF1000"/>
      <c r="KJG1000"/>
      <c r="KJH1000"/>
      <c r="KJI1000"/>
      <c r="KJJ1000"/>
      <c r="KJK1000"/>
      <c r="KJL1000"/>
      <c r="KJM1000"/>
      <c r="KJN1000"/>
      <c r="KJO1000"/>
      <c r="KJP1000"/>
      <c r="KJQ1000"/>
      <c r="KJR1000"/>
      <c r="KJS1000"/>
      <c r="KJT1000"/>
      <c r="KJU1000"/>
      <c r="KJV1000"/>
      <c r="KJW1000"/>
      <c r="KJX1000"/>
      <c r="KJY1000"/>
      <c r="KJZ1000"/>
      <c r="KKA1000"/>
      <c r="KKB1000"/>
      <c r="KKC1000"/>
      <c r="KKD1000"/>
      <c r="KKE1000"/>
      <c r="KKF1000"/>
      <c r="KKG1000"/>
      <c r="KKH1000"/>
      <c r="KKI1000"/>
      <c r="KKJ1000"/>
      <c r="KKK1000"/>
      <c r="KKL1000"/>
      <c r="KKM1000"/>
      <c r="KKN1000"/>
      <c r="KKO1000"/>
      <c r="KKP1000"/>
      <c r="KKQ1000"/>
      <c r="KKR1000"/>
      <c r="KKS1000"/>
      <c r="KKT1000"/>
      <c r="KKU1000"/>
      <c r="KKV1000"/>
      <c r="KKW1000"/>
      <c r="KKX1000"/>
      <c r="KKY1000"/>
      <c r="KKZ1000"/>
      <c r="KLA1000"/>
      <c r="KLB1000"/>
      <c r="KLC1000"/>
      <c r="KLD1000"/>
      <c r="KLE1000"/>
      <c r="KLF1000"/>
      <c r="KLG1000"/>
      <c r="KLH1000"/>
      <c r="KLI1000"/>
      <c r="KLJ1000"/>
      <c r="KLK1000"/>
      <c r="KLL1000"/>
      <c r="KLM1000"/>
      <c r="KLN1000"/>
      <c r="KLO1000"/>
      <c r="KLP1000"/>
      <c r="KLQ1000"/>
      <c r="KLR1000"/>
      <c r="KLS1000"/>
      <c r="KLT1000"/>
      <c r="KLU1000"/>
      <c r="KLV1000"/>
      <c r="KLW1000"/>
      <c r="KLX1000"/>
      <c r="KLY1000"/>
      <c r="KLZ1000"/>
      <c r="KMA1000"/>
      <c r="KMB1000"/>
      <c r="KMC1000"/>
      <c r="KMD1000"/>
      <c r="KME1000"/>
      <c r="KMF1000"/>
      <c r="KMG1000"/>
      <c r="KMH1000"/>
      <c r="KMI1000"/>
      <c r="KMJ1000"/>
      <c r="KMK1000"/>
      <c r="KML1000"/>
      <c r="KMM1000"/>
      <c r="KMN1000"/>
      <c r="KMO1000"/>
      <c r="KMP1000"/>
      <c r="KMQ1000"/>
      <c r="KMR1000"/>
      <c r="KMS1000"/>
      <c r="KMT1000"/>
      <c r="KMU1000"/>
      <c r="KMV1000"/>
      <c r="KMW1000"/>
      <c r="KMX1000"/>
      <c r="KMY1000"/>
      <c r="KMZ1000"/>
      <c r="KNA1000"/>
      <c r="KNB1000"/>
      <c r="KNC1000"/>
      <c r="KND1000"/>
      <c r="KNE1000"/>
      <c r="KNF1000"/>
      <c r="KNG1000"/>
      <c r="KNH1000"/>
      <c r="KNI1000"/>
      <c r="KNJ1000"/>
      <c r="KNK1000"/>
      <c r="KNL1000"/>
      <c r="KNM1000"/>
      <c r="KNN1000"/>
      <c r="KNO1000"/>
      <c r="KNP1000"/>
      <c r="KNQ1000"/>
      <c r="KNR1000"/>
      <c r="KNS1000"/>
      <c r="KNT1000"/>
      <c r="KNU1000"/>
      <c r="KNV1000"/>
      <c r="KNW1000"/>
      <c r="KNX1000"/>
      <c r="KNY1000"/>
      <c r="KNZ1000"/>
      <c r="KOA1000"/>
      <c r="KOB1000"/>
      <c r="KOC1000"/>
      <c r="KOD1000"/>
      <c r="KOE1000"/>
      <c r="KOF1000"/>
      <c r="KOG1000"/>
      <c r="KOH1000"/>
      <c r="KOI1000"/>
      <c r="KOJ1000"/>
      <c r="KOK1000"/>
      <c r="KOL1000"/>
      <c r="KOM1000"/>
      <c r="KON1000"/>
      <c r="KOO1000"/>
      <c r="KOP1000"/>
      <c r="KOQ1000"/>
      <c r="KOR1000"/>
      <c r="KOS1000"/>
      <c r="KOT1000"/>
      <c r="KOU1000"/>
      <c r="KOV1000"/>
      <c r="KOW1000"/>
      <c r="KOX1000"/>
      <c r="KOY1000"/>
      <c r="KOZ1000"/>
      <c r="KPA1000"/>
      <c r="KPB1000"/>
      <c r="KPC1000"/>
      <c r="KPD1000"/>
      <c r="KPE1000"/>
      <c r="KPF1000"/>
      <c r="KPG1000"/>
      <c r="KPH1000"/>
      <c r="KPI1000"/>
      <c r="KPJ1000"/>
      <c r="KPK1000"/>
      <c r="KPL1000"/>
      <c r="KPM1000"/>
      <c r="KPN1000"/>
      <c r="KPO1000"/>
      <c r="KPP1000"/>
      <c r="KPQ1000"/>
      <c r="KPR1000"/>
      <c r="KPS1000"/>
      <c r="KPT1000"/>
      <c r="KPU1000"/>
      <c r="KPV1000"/>
      <c r="KPW1000"/>
      <c r="KPX1000"/>
      <c r="KPY1000"/>
      <c r="KPZ1000"/>
      <c r="KQA1000"/>
      <c r="KQB1000"/>
      <c r="KQC1000"/>
      <c r="KQD1000"/>
      <c r="KQE1000"/>
      <c r="KQF1000"/>
      <c r="KQG1000"/>
      <c r="KQH1000"/>
      <c r="KQI1000"/>
      <c r="KQJ1000"/>
      <c r="KQK1000"/>
      <c r="KQL1000"/>
      <c r="KQM1000"/>
      <c r="KQN1000"/>
      <c r="KQO1000"/>
      <c r="KQP1000"/>
      <c r="KQQ1000"/>
      <c r="KQR1000"/>
      <c r="KQS1000"/>
      <c r="KQT1000"/>
      <c r="KQU1000"/>
      <c r="KQV1000"/>
      <c r="KQW1000"/>
      <c r="KQX1000"/>
      <c r="KQY1000"/>
      <c r="KQZ1000"/>
      <c r="KRA1000"/>
      <c r="KRB1000"/>
      <c r="KRC1000"/>
      <c r="KRD1000"/>
      <c r="KRE1000"/>
      <c r="KRF1000"/>
      <c r="KRG1000"/>
      <c r="KRH1000"/>
      <c r="KRI1000"/>
      <c r="KRJ1000"/>
      <c r="KRK1000"/>
      <c r="KRL1000"/>
      <c r="KRM1000"/>
      <c r="KRN1000"/>
      <c r="KRO1000"/>
      <c r="KRP1000"/>
      <c r="KRQ1000"/>
      <c r="KRR1000"/>
      <c r="KRS1000"/>
      <c r="KRT1000"/>
      <c r="KRU1000"/>
      <c r="KRV1000"/>
      <c r="KRW1000"/>
      <c r="KRX1000"/>
      <c r="KRY1000"/>
      <c r="KRZ1000"/>
      <c r="KSA1000"/>
      <c r="KSB1000"/>
      <c r="KSC1000"/>
      <c r="KSD1000"/>
      <c r="KSE1000"/>
      <c r="KSF1000"/>
      <c r="KSG1000"/>
      <c r="KSH1000"/>
      <c r="KSI1000"/>
      <c r="KSJ1000"/>
      <c r="KSK1000"/>
      <c r="KSL1000"/>
      <c r="KSM1000"/>
      <c r="KSN1000"/>
      <c r="KSO1000"/>
      <c r="KSP1000"/>
      <c r="KSQ1000"/>
      <c r="KSR1000"/>
      <c r="KSS1000"/>
      <c r="KST1000"/>
      <c r="KSU1000"/>
      <c r="KSV1000"/>
      <c r="KSW1000"/>
      <c r="KSX1000"/>
      <c r="KSY1000"/>
      <c r="KSZ1000"/>
      <c r="KTA1000"/>
      <c r="KTB1000"/>
      <c r="KTC1000"/>
      <c r="KTD1000"/>
      <c r="KTE1000"/>
      <c r="KTF1000"/>
      <c r="KTG1000"/>
      <c r="KTH1000"/>
      <c r="KTI1000"/>
      <c r="KTJ1000"/>
      <c r="KTK1000"/>
      <c r="KTL1000"/>
      <c r="KTM1000"/>
      <c r="KTN1000"/>
      <c r="KTO1000"/>
      <c r="KTP1000"/>
      <c r="KTQ1000"/>
      <c r="KTR1000"/>
      <c r="KTS1000"/>
      <c r="KTT1000"/>
      <c r="KTU1000"/>
      <c r="KTV1000"/>
      <c r="KTW1000"/>
      <c r="KTX1000"/>
      <c r="KTY1000"/>
      <c r="KTZ1000"/>
      <c r="KUA1000"/>
      <c r="KUB1000"/>
      <c r="KUC1000"/>
      <c r="KUD1000"/>
      <c r="KUE1000"/>
      <c r="KUF1000"/>
      <c r="KUG1000"/>
      <c r="KUH1000"/>
      <c r="KUI1000"/>
      <c r="KUJ1000"/>
      <c r="KUK1000"/>
      <c r="KUL1000"/>
      <c r="KUM1000"/>
      <c r="KUN1000"/>
      <c r="KUO1000"/>
      <c r="KUP1000"/>
      <c r="KUQ1000"/>
      <c r="KUR1000"/>
      <c r="KUS1000"/>
      <c r="KUT1000"/>
      <c r="KUU1000"/>
      <c r="KUV1000"/>
      <c r="KUW1000"/>
      <c r="KUX1000"/>
      <c r="KUY1000"/>
      <c r="KUZ1000"/>
      <c r="KVA1000"/>
      <c r="KVB1000"/>
      <c r="KVC1000"/>
      <c r="KVD1000"/>
      <c r="KVE1000"/>
      <c r="KVF1000"/>
      <c r="KVG1000"/>
      <c r="KVH1000"/>
      <c r="KVI1000"/>
      <c r="KVJ1000"/>
      <c r="KVK1000"/>
      <c r="KVL1000"/>
      <c r="KVM1000"/>
      <c r="KVN1000"/>
      <c r="KVO1000"/>
      <c r="KVP1000"/>
      <c r="KVQ1000"/>
      <c r="KVR1000"/>
      <c r="KVS1000"/>
      <c r="KVT1000"/>
      <c r="KVU1000"/>
      <c r="KVV1000"/>
      <c r="KVW1000"/>
      <c r="KVX1000"/>
      <c r="KVY1000"/>
      <c r="KVZ1000"/>
      <c r="KWA1000"/>
      <c r="KWB1000"/>
      <c r="KWC1000"/>
      <c r="KWD1000"/>
      <c r="KWE1000"/>
      <c r="KWF1000"/>
      <c r="KWG1000"/>
      <c r="KWH1000"/>
      <c r="KWI1000"/>
      <c r="KWJ1000"/>
      <c r="KWK1000"/>
      <c r="KWL1000"/>
      <c r="KWM1000"/>
      <c r="KWN1000"/>
      <c r="KWO1000"/>
      <c r="KWP1000"/>
      <c r="KWQ1000"/>
      <c r="KWR1000"/>
      <c r="KWS1000"/>
      <c r="KWT1000"/>
      <c r="KWU1000"/>
      <c r="KWV1000"/>
      <c r="KWW1000"/>
      <c r="KWX1000"/>
      <c r="KWY1000"/>
      <c r="KWZ1000"/>
      <c r="KXA1000"/>
      <c r="KXB1000"/>
      <c r="KXC1000"/>
      <c r="KXD1000"/>
      <c r="KXE1000"/>
      <c r="KXF1000"/>
      <c r="KXG1000"/>
      <c r="KXH1000"/>
      <c r="KXI1000"/>
      <c r="KXJ1000"/>
      <c r="KXK1000"/>
      <c r="KXL1000"/>
      <c r="KXM1000"/>
      <c r="KXN1000"/>
      <c r="KXO1000"/>
      <c r="KXP1000"/>
      <c r="KXQ1000"/>
      <c r="KXR1000"/>
      <c r="KXS1000"/>
      <c r="KXT1000"/>
      <c r="KXU1000"/>
      <c r="KXV1000"/>
      <c r="KXW1000"/>
      <c r="KXX1000"/>
      <c r="KXY1000"/>
      <c r="KXZ1000"/>
      <c r="KYA1000"/>
      <c r="KYB1000"/>
      <c r="KYC1000"/>
      <c r="KYD1000"/>
      <c r="KYE1000"/>
      <c r="KYF1000"/>
      <c r="KYG1000"/>
      <c r="KYH1000"/>
      <c r="KYI1000"/>
      <c r="KYJ1000"/>
      <c r="KYK1000"/>
      <c r="KYL1000"/>
      <c r="KYM1000"/>
      <c r="KYN1000"/>
      <c r="KYO1000"/>
      <c r="KYP1000"/>
      <c r="KYQ1000"/>
      <c r="KYR1000"/>
      <c r="KYS1000"/>
      <c r="KYT1000"/>
      <c r="KYU1000"/>
      <c r="KYV1000"/>
      <c r="KYW1000"/>
      <c r="KYX1000"/>
      <c r="KYY1000"/>
      <c r="KYZ1000"/>
      <c r="KZA1000"/>
      <c r="KZB1000"/>
      <c r="KZC1000"/>
      <c r="KZD1000"/>
      <c r="KZE1000"/>
      <c r="KZF1000"/>
      <c r="KZG1000"/>
      <c r="KZH1000"/>
      <c r="KZI1000"/>
      <c r="KZJ1000"/>
      <c r="KZK1000"/>
      <c r="KZL1000"/>
      <c r="KZM1000"/>
      <c r="KZN1000"/>
      <c r="KZO1000"/>
      <c r="KZP1000"/>
      <c r="KZQ1000"/>
      <c r="KZR1000"/>
      <c r="KZS1000"/>
      <c r="KZT1000"/>
      <c r="KZU1000"/>
      <c r="KZV1000"/>
      <c r="KZW1000"/>
      <c r="KZX1000"/>
      <c r="KZY1000"/>
      <c r="KZZ1000"/>
      <c r="LAA1000"/>
      <c r="LAB1000"/>
      <c r="LAC1000"/>
      <c r="LAD1000"/>
      <c r="LAE1000"/>
      <c r="LAF1000"/>
      <c r="LAG1000"/>
      <c r="LAH1000"/>
      <c r="LAI1000"/>
      <c r="LAJ1000"/>
      <c r="LAK1000"/>
      <c r="LAL1000"/>
      <c r="LAM1000"/>
      <c r="LAN1000"/>
      <c r="LAO1000"/>
      <c r="LAP1000"/>
      <c r="LAQ1000"/>
      <c r="LAR1000"/>
      <c r="LAS1000"/>
      <c r="LAT1000"/>
      <c r="LAU1000"/>
      <c r="LAV1000"/>
      <c r="LAW1000"/>
      <c r="LAX1000"/>
      <c r="LAY1000"/>
      <c r="LAZ1000"/>
      <c r="LBA1000"/>
      <c r="LBB1000"/>
      <c r="LBC1000"/>
      <c r="LBD1000"/>
      <c r="LBE1000"/>
      <c r="LBF1000"/>
      <c r="LBG1000"/>
      <c r="LBH1000"/>
      <c r="LBI1000"/>
      <c r="LBJ1000"/>
      <c r="LBK1000"/>
      <c r="LBL1000"/>
      <c r="LBM1000"/>
      <c r="LBN1000"/>
      <c r="LBO1000"/>
      <c r="LBP1000"/>
      <c r="LBQ1000"/>
      <c r="LBR1000"/>
      <c r="LBS1000"/>
      <c r="LBT1000"/>
      <c r="LBU1000"/>
      <c r="LBV1000"/>
      <c r="LBW1000"/>
      <c r="LBX1000"/>
      <c r="LBY1000"/>
      <c r="LBZ1000"/>
      <c r="LCA1000"/>
      <c r="LCB1000"/>
      <c r="LCC1000"/>
      <c r="LCD1000"/>
      <c r="LCE1000"/>
      <c r="LCF1000"/>
      <c r="LCG1000"/>
      <c r="LCH1000"/>
      <c r="LCI1000"/>
      <c r="LCJ1000"/>
      <c r="LCK1000"/>
      <c r="LCL1000"/>
      <c r="LCM1000"/>
      <c r="LCN1000"/>
      <c r="LCO1000"/>
      <c r="LCP1000"/>
      <c r="LCQ1000"/>
      <c r="LCR1000"/>
      <c r="LCS1000"/>
      <c r="LCT1000"/>
      <c r="LCU1000"/>
      <c r="LCV1000"/>
      <c r="LCW1000"/>
      <c r="LCX1000"/>
      <c r="LCY1000"/>
      <c r="LCZ1000"/>
      <c r="LDA1000"/>
      <c r="LDB1000"/>
      <c r="LDC1000"/>
      <c r="LDD1000"/>
      <c r="LDE1000"/>
      <c r="LDF1000"/>
      <c r="LDG1000"/>
      <c r="LDH1000"/>
      <c r="LDI1000"/>
      <c r="LDJ1000"/>
      <c r="LDK1000"/>
      <c r="LDL1000"/>
      <c r="LDM1000"/>
      <c r="LDN1000"/>
      <c r="LDO1000"/>
      <c r="LDP1000"/>
      <c r="LDQ1000"/>
      <c r="LDR1000"/>
      <c r="LDS1000"/>
      <c r="LDT1000"/>
      <c r="LDU1000"/>
      <c r="LDV1000"/>
      <c r="LDW1000"/>
      <c r="LDX1000"/>
      <c r="LDY1000"/>
      <c r="LDZ1000"/>
      <c r="LEA1000"/>
      <c r="LEB1000"/>
      <c r="LEC1000"/>
      <c r="LED1000"/>
      <c r="LEE1000"/>
      <c r="LEF1000"/>
      <c r="LEG1000"/>
      <c r="LEH1000"/>
      <c r="LEI1000"/>
      <c r="LEJ1000"/>
      <c r="LEK1000"/>
      <c r="LEL1000"/>
      <c r="LEM1000"/>
      <c r="LEN1000"/>
      <c r="LEO1000"/>
      <c r="LEP1000"/>
      <c r="LEQ1000"/>
      <c r="LER1000"/>
      <c r="LES1000"/>
      <c r="LET1000"/>
      <c r="LEU1000"/>
      <c r="LEV1000"/>
      <c r="LEW1000"/>
      <c r="LEX1000"/>
      <c r="LEY1000"/>
      <c r="LEZ1000"/>
      <c r="LFA1000"/>
      <c r="LFB1000"/>
      <c r="LFC1000"/>
      <c r="LFD1000"/>
      <c r="LFE1000"/>
      <c r="LFF1000"/>
      <c r="LFG1000"/>
      <c r="LFH1000"/>
      <c r="LFI1000"/>
      <c r="LFJ1000"/>
      <c r="LFK1000"/>
      <c r="LFL1000"/>
      <c r="LFM1000"/>
      <c r="LFN1000"/>
      <c r="LFO1000"/>
      <c r="LFP1000"/>
      <c r="LFQ1000"/>
      <c r="LFR1000"/>
      <c r="LFS1000"/>
      <c r="LFT1000"/>
      <c r="LFU1000"/>
      <c r="LFV1000"/>
      <c r="LFW1000"/>
      <c r="LFX1000"/>
      <c r="LFY1000"/>
      <c r="LFZ1000"/>
      <c r="LGA1000"/>
      <c r="LGB1000"/>
      <c r="LGC1000"/>
      <c r="LGD1000"/>
      <c r="LGE1000"/>
      <c r="LGF1000"/>
      <c r="LGG1000"/>
      <c r="LGH1000"/>
      <c r="LGI1000"/>
      <c r="LGJ1000"/>
      <c r="LGK1000"/>
      <c r="LGL1000"/>
      <c r="LGM1000"/>
      <c r="LGN1000"/>
      <c r="LGO1000"/>
      <c r="LGP1000"/>
      <c r="LGQ1000"/>
      <c r="LGR1000"/>
      <c r="LGS1000"/>
      <c r="LGT1000"/>
      <c r="LGU1000"/>
      <c r="LGV1000"/>
      <c r="LGW1000"/>
      <c r="LGX1000"/>
      <c r="LGY1000"/>
      <c r="LGZ1000"/>
      <c r="LHA1000"/>
      <c r="LHB1000"/>
      <c r="LHC1000"/>
      <c r="LHD1000"/>
      <c r="LHE1000"/>
      <c r="LHF1000"/>
      <c r="LHG1000"/>
      <c r="LHH1000"/>
      <c r="LHI1000"/>
      <c r="LHJ1000"/>
      <c r="LHK1000"/>
      <c r="LHL1000"/>
      <c r="LHM1000"/>
      <c r="LHN1000"/>
      <c r="LHO1000"/>
      <c r="LHP1000"/>
      <c r="LHQ1000"/>
      <c r="LHR1000"/>
      <c r="LHS1000"/>
      <c r="LHT1000"/>
      <c r="LHU1000"/>
      <c r="LHV1000"/>
      <c r="LHW1000"/>
      <c r="LHX1000"/>
      <c r="LHY1000"/>
      <c r="LHZ1000"/>
      <c r="LIA1000"/>
      <c r="LIB1000"/>
      <c r="LIC1000"/>
      <c r="LID1000"/>
      <c r="LIE1000"/>
      <c r="LIF1000"/>
      <c r="LIG1000"/>
      <c r="LIH1000"/>
      <c r="LII1000"/>
      <c r="LIJ1000"/>
      <c r="LIK1000"/>
      <c r="LIL1000"/>
      <c r="LIM1000"/>
      <c r="LIN1000"/>
      <c r="LIO1000"/>
      <c r="LIP1000"/>
      <c r="LIQ1000"/>
      <c r="LIR1000"/>
      <c r="LIS1000"/>
      <c r="LIT1000"/>
      <c r="LIU1000"/>
      <c r="LIV1000"/>
      <c r="LIW1000"/>
      <c r="LIX1000"/>
      <c r="LIY1000"/>
      <c r="LIZ1000"/>
      <c r="LJA1000"/>
      <c r="LJB1000"/>
      <c r="LJC1000"/>
      <c r="LJD1000"/>
      <c r="LJE1000"/>
      <c r="LJF1000"/>
      <c r="LJG1000"/>
      <c r="LJH1000"/>
      <c r="LJI1000"/>
      <c r="LJJ1000"/>
      <c r="LJK1000"/>
      <c r="LJL1000"/>
      <c r="LJM1000"/>
      <c r="LJN1000"/>
      <c r="LJO1000"/>
      <c r="LJP1000"/>
      <c r="LJQ1000"/>
      <c r="LJR1000"/>
      <c r="LJS1000"/>
      <c r="LJT1000"/>
      <c r="LJU1000"/>
      <c r="LJV1000"/>
      <c r="LJW1000"/>
      <c r="LJX1000"/>
      <c r="LJY1000"/>
      <c r="LJZ1000"/>
      <c r="LKA1000"/>
      <c r="LKB1000"/>
      <c r="LKC1000"/>
      <c r="LKD1000"/>
      <c r="LKE1000"/>
      <c r="LKF1000"/>
      <c r="LKG1000"/>
      <c r="LKH1000"/>
      <c r="LKI1000"/>
      <c r="LKJ1000"/>
      <c r="LKK1000"/>
      <c r="LKL1000"/>
      <c r="LKM1000"/>
      <c r="LKN1000"/>
      <c r="LKO1000"/>
      <c r="LKP1000"/>
      <c r="LKQ1000"/>
      <c r="LKR1000"/>
      <c r="LKS1000"/>
      <c r="LKT1000"/>
      <c r="LKU1000"/>
      <c r="LKV1000"/>
      <c r="LKW1000"/>
      <c r="LKX1000"/>
      <c r="LKY1000"/>
      <c r="LKZ1000"/>
      <c r="LLA1000"/>
      <c r="LLB1000"/>
      <c r="LLC1000"/>
      <c r="LLD1000"/>
      <c r="LLE1000"/>
      <c r="LLF1000"/>
      <c r="LLG1000"/>
      <c r="LLH1000"/>
      <c r="LLI1000"/>
      <c r="LLJ1000"/>
      <c r="LLK1000"/>
      <c r="LLL1000"/>
      <c r="LLM1000"/>
      <c r="LLN1000"/>
      <c r="LLO1000"/>
      <c r="LLP1000"/>
      <c r="LLQ1000"/>
      <c r="LLR1000"/>
      <c r="LLS1000"/>
      <c r="LLT1000"/>
      <c r="LLU1000"/>
      <c r="LLV1000"/>
      <c r="LLW1000"/>
      <c r="LLX1000"/>
      <c r="LLY1000"/>
      <c r="LLZ1000"/>
      <c r="LMA1000"/>
      <c r="LMB1000"/>
      <c r="LMC1000"/>
      <c r="LMD1000"/>
      <c r="LME1000"/>
      <c r="LMF1000"/>
      <c r="LMG1000"/>
      <c r="LMH1000"/>
      <c r="LMI1000"/>
      <c r="LMJ1000"/>
      <c r="LMK1000"/>
      <c r="LML1000"/>
      <c r="LMM1000"/>
      <c r="LMN1000"/>
      <c r="LMO1000"/>
      <c r="LMP1000"/>
      <c r="LMQ1000"/>
      <c r="LMR1000"/>
      <c r="LMS1000"/>
      <c r="LMT1000"/>
      <c r="LMU1000"/>
      <c r="LMV1000"/>
      <c r="LMW1000"/>
      <c r="LMX1000"/>
      <c r="LMY1000"/>
      <c r="LMZ1000"/>
      <c r="LNA1000"/>
      <c r="LNB1000"/>
      <c r="LNC1000"/>
      <c r="LND1000"/>
      <c r="LNE1000"/>
      <c r="LNF1000"/>
      <c r="LNG1000"/>
      <c r="LNH1000"/>
      <c r="LNI1000"/>
      <c r="LNJ1000"/>
      <c r="LNK1000"/>
      <c r="LNL1000"/>
      <c r="LNM1000"/>
      <c r="LNN1000"/>
      <c r="LNO1000"/>
      <c r="LNP1000"/>
      <c r="LNQ1000"/>
      <c r="LNR1000"/>
      <c r="LNS1000"/>
      <c r="LNT1000"/>
      <c r="LNU1000"/>
      <c r="LNV1000"/>
      <c r="LNW1000"/>
      <c r="LNX1000"/>
      <c r="LNY1000"/>
      <c r="LNZ1000"/>
      <c r="LOA1000"/>
      <c r="LOB1000"/>
      <c r="LOC1000"/>
      <c r="LOD1000"/>
      <c r="LOE1000"/>
      <c r="LOF1000"/>
      <c r="LOG1000"/>
      <c r="LOH1000"/>
      <c r="LOI1000"/>
      <c r="LOJ1000"/>
      <c r="LOK1000"/>
      <c r="LOL1000"/>
      <c r="LOM1000"/>
      <c r="LON1000"/>
      <c r="LOO1000"/>
      <c r="LOP1000"/>
      <c r="LOQ1000"/>
      <c r="LOR1000"/>
      <c r="LOS1000"/>
      <c r="LOT1000"/>
      <c r="LOU1000"/>
      <c r="LOV1000"/>
      <c r="LOW1000"/>
      <c r="LOX1000"/>
      <c r="LOY1000"/>
      <c r="LOZ1000"/>
      <c r="LPA1000"/>
      <c r="LPB1000"/>
      <c r="LPC1000"/>
      <c r="LPD1000"/>
      <c r="LPE1000"/>
      <c r="LPF1000"/>
      <c r="LPG1000"/>
      <c r="LPH1000"/>
      <c r="LPI1000"/>
      <c r="LPJ1000"/>
      <c r="LPK1000"/>
      <c r="LPL1000"/>
      <c r="LPM1000"/>
      <c r="LPN1000"/>
      <c r="LPO1000"/>
      <c r="LPP1000"/>
      <c r="LPQ1000"/>
      <c r="LPR1000"/>
      <c r="LPS1000"/>
      <c r="LPT1000"/>
      <c r="LPU1000"/>
      <c r="LPV1000"/>
      <c r="LPW1000"/>
      <c r="LPX1000"/>
      <c r="LPY1000"/>
      <c r="LPZ1000"/>
      <c r="LQA1000"/>
      <c r="LQB1000"/>
      <c r="LQC1000"/>
      <c r="LQD1000"/>
      <c r="LQE1000"/>
      <c r="LQF1000"/>
      <c r="LQG1000"/>
      <c r="LQH1000"/>
      <c r="LQI1000"/>
      <c r="LQJ1000"/>
      <c r="LQK1000"/>
      <c r="LQL1000"/>
      <c r="LQM1000"/>
      <c r="LQN1000"/>
      <c r="LQO1000"/>
      <c r="LQP1000"/>
      <c r="LQQ1000"/>
      <c r="LQR1000"/>
      <c r="LQS1000"/>
      <c r="LQT1000"/>
      <c r="LQU1000"/>
      <c r="LQV1000"/>
      <c r="LQW1000"/>
      <c r="LQX1000"/>
      <c r="LQY1000"/>
      <c r="LQZ1000"/>
      <c r="LRA1000"/>
      <c r="LRB1000"/>
      <c r="LRC1000"/>
      <c r="LRD1000"/>
      <c r="LRE1000"/>
      <c r="LRF1000"/>
      <c r="LRG1000"/>
      <c r="LRH1000"/>
      <c r="LRI1000"/>
      <c r="LRJ1000"/>
      <c r="LRK1000"/>
      <c r="LRL1000"/>
      <c r="LRM1000"/>
      <c r="LRN1000"/>
      <c r="LRO1000"/>
      <c r="LRP1000"/>
      <c r="LRQ1000"/>
      <c r="LRR1000"/>
      <c r="LRS1000"/>
      <c r="LRT1000"/>
      <c r="LRU1000"/>
      <c r="LRV1000"/>
      <c r="LRW1000"/>
      <c r="LRX1000"/>
      <c r="LRY1000"/>
      <c r="LRZ1000"/>
      <c r="LSA1000"/>
      <c r="LSB1000"/>
      <c r="LSC1000"/>
      <c r="LSD1000"/>
      <c r="LSE1000"/>
      <c r="LSF1000"/>
      <c r="LSG1000"/>
      <c r="LSH1000"/>
      <c r="LSI1000"/>
      <c r="LSJ1000"/>
      <c r="LSK1000"/>
      <c r="LSL1000"/>
      <c r="LSM1000"/>
      <c r="LSN1000"/>
      <c r="LSO1000"/>
      <c r="LSP1000"/>
      <c r="LSQ1000"/>
      <c r="LSR1000"/>
      <c r="LSS1000"/>
      <c r="LST1000"/>
      <c r="LSU1000"/>
      <c r="LSV1000"/>
      <c r="LSW1000"/>
      <c r="LSX1000"/>
      <c r="LSY1000"/>
      <c r="LSZ1000"/>
      <c r="LTA1000"/>
      <c r="LTB1000"/>
      <c r="LTC1000"/>
      <c r="LTD1000"/>
      <c r="LTE1000"/>
      <c r="LTF1000"/>
      <c r="LTG1000"/>
      <c r="LTH1000"/>
      <c r="LTI1000"/>
      <c r="LTJ1000"/>
      <c r="LTK1000"/>
      <c r="LTL1000"/>
      <c r="LTM1000"/>
      <c r="LTN1000"/>
      <c r="LTO1000"/>
      <c r="LTP1000"/>
      <c r="LTQ1000"/>
      <c r="LTR1000"/>
      <c r="LTS1000"/>
      <c r="LTT1000"/>
      <c r="LTU1000"/>
      <c r="LTV1000"/>
      <c r="LTW1000"/>
      <c r="LTX1000"/>
      <c r="LTY1000"/>
      <c r="LTZ1000"/>
      <c r="LUA1000"/>
      <c r="LUB1000"/>
      <c r="LUC1000"/>
      <c r="LUD1000"/>
      <c r="LUE1000"/>
      <c r="LUF1000"/>
      <c r="LUG1000"/>
      <c r="LUH1000"/>
      <c r="LUI1000"/>
      <c r="LUJ1000"/>
      <c r="LUK1000"/>
      <c r="LUL1000"/>
      <c r="LUM1000"/>
      <c r="LUN1000"/>
      <c r="LUO1000"/>
      <c r="LUP1000"/>
      <c r="LUQ1000"/>
      <c r="LUR1000"/>
      <c r="LUS1000"/>
      <c r="LUT1000"/>
      <c r="LUU1000"/>
      <c r="LUV1000"/>
      <c r="LUW1000"/>
      <c r="LUX1000"/>
      <c r="LUY1000"/>
      <c r="LUZ1000"/>
      <c r="LVA1000"/>
      <c r="LVB1000"/>
      <c r="LVC1000"/>
      <c r="LVD1000"/>
      <c r="LVE1000"/>
      <c r="LVF1000"/>
      <c r="LVG1000"/>
      <c r="LVH1000"/>
      <c r="LVI1000"/>
      <c r="LVJ1000"/>
      <c r="LVK1000"/>
      <c r="LVL1000"/>
      <c r="LVM1000"/>
      <c r="LVN1000"/>
      <c r="LVO1000"/>
      <c r="LVP1000"/>
      <c r="LVQ1000"/>
      <c r="LVR1000"/>
      <c r="LVS1000"/>
      <c r="LVT1000"/>
      <c r="LVU1000"/>
      <c r="LVV1000"/>
      <c r="LVW1000"/>
      <c r="LVX1000"/>
      <c r="LVY1000"/>
      <c r="LVZ1000"/>
      <c r="LWA1000"/>
      <c r="LWB1000"/>
      <c r="LWC1000"/>
      <c r="LWD1000"/>
      <c r="LWE1000"/>
      <c r="LWF1000"/>
      <c r="LWG1000"/>
      <c r="LWH1000"/>
      <c r="LWI1000"/>
      <c r="LWJ1000"/>
      <c r="LWK1000"/>
      <c r="LWL1000"/>
      <c r="LWM1000"/>
      <c r="LWN1000"/>
      <c r="LWO1000"/>
      <c r="LWP1000"/>
      <c r="LWQ1000"/>
      <c r="LWR1000"/>
      <c r="LWS1000"/>
      <c r="LWT1000"/>
      <c r="LWU1000"/>
      <c r="LWV1000"/>
      <c r="LWW1000"/>
      <c r="LWX1000"/>
      <c r="LWY1000"/>
      <c r="LWZ1000"/>
      <c r="LXA1000"/>
      <c r="LXB1000"/>
      <c r="LXC1000"/>
      <c r="LXD1000"/>
      <c r="LXE1000"/>
      <c r="LXF1000"/>
      <c r="LXG1000"/>
      <c r="LXH1000"/>
      <c r="LXI1000"/>
      <c r="LXJ1000"/>
      <c r="LXK1000"/>
      <c r="LXL1000"/>
      <c r="LXM1000"/>
      <c r="LXN1000"/>
      <c r="LXO1000"/>
      <c r="LXP1000"/>
      <c r="LXQ1000"/>
      <c r="LXR1000"/>
      <c r="LXS1000"/>
      <c r="LXT1000"/>
      <c r="LXU1000"/>
      <c r="LXV1000"/>
      <c r="LXW1000"/>
      <c r="LXX1000"/>
      <c r="LXY1000"/>
      <c r="LXZ1000"/>
      <c r="LYA1000"/>
      <c r="LYB1000"/>
      <c r="LYC1000"/>
      <c r="LYD1000"/>
      <c r="LYE1000"/>
      <c r="LYF1000"/>
      <c r="LYG1000"/>
      <c r="LYH1000"/>
      <c r="LYI1000"/>
      <c r="LYJ1000"/>
      <c r="LYK1000"/>
      <c r="LYL1000"/>
      <c r="LYM1000"/>
      <c r="LYN1000"/>
      <c r="LYO1000"/>
      <c r="LYP1000"/>
      <c r="LYQ1000"/>
      <c r="LYR1000"/>
      <c r="LYS1000"/>
      <c r="LYT1000"/>
      <c r="LYU1000"/>
      <c r="LYV1000"/>
      <c r="LYW1000"/>
      <c r="LYX1000"/>
      <c r="LYY1000"/>
      <c r="LYZ1000"/>
      <c r="LZA1000"/>
      <c r="LZB1000"/>
      <c r="LZC1000"/>
      <c r="LZD1000"/>
      <c r="LZE1000"/>
      <c r="LZF1000"/>
      <c r="LZG1000"/>
      <c r="LZH1000"/>
      <c r="LZI1000"/>
      <c r="LZJ1000"/>
      <c r="LZK1000"/>
      <c r="LZL1000"/>
      <c r="LZM1000"/>
      <c r="LZN1000"/>
      <c r="LZO1000"/>
      <c r="LZP1000"/>
      <c r="LZQ1000"/>
      <c r="LZR1000"/>
      <c r="LZS1000"/>
      <c r="LZT1000"/>
      <c r="LZU1000"/>
      <c r="LZV1000"/>
      <c r="LZW1000"/>
      <c r="LZX1000"/>
      <c r="LZY1000"/>
      <c r="LZZ1000"/>
      <c r="MAA1000"/>
      <c r="MAB1000"/>
      <c r="MAC1000"/>
      <c r="MAD1000"/>
      <c r="MAE1000"/>
      <c r="MAF1000"/>
      <c r="MAG1000"/>
      <c r="MAH1000"/>
      <c r="MAI1000"/>
      <c r="MAJ1000"/>
      <c r="MAK1000"/>
      <c r="MAL1000"/>
      <c r="MAM1000"/>
      <c r="MAN1000"/>
      <c r="MAO1000"/>
      <c r="MAP1000"/>
      <c r="MAQ1000"/>
      <c r="MAR1000"/>
      <c r="MAS1000"/>
      <c r="MAT1000"/>
      <c r="MAU1000"/>
      <c r="MAV1000"/>
      <c r="MAW1000"/>
      <c r="MAX1000"/>
      <c r="MAY1000"/>
      <c r="MAZ1000"/>
      <c r="MBA1000"/>
      <c r="MBB1000"/>
      <c r="MBC1000"/>
      <c r="MBD1000"/>
      <c r="MBE1000"/>
      <c r="MBF1000"/>
      <c r="MBG1000"/>
      <c r="MBH1000"/>
      <c r="MBI1000"/>
      <c r="MBJ1000"/>
      <c r="MBK1000"/>
      <c r="MBL1000"/>
      <c r="MBM1000"/>
      <c r="MBN1000"/>
      <c r="MBO1000"/>
      <c r="MBP1000"/>
      <c r="MBQ1000"/>
      <c r="MBR1000"/>
      <c r="MBS1000"/>
      <c r="MBT1000"/>
      <c r="MBU1000"/>
      <c r="MBV1000"/>
      <c r="MBW1000"/>
      <c r="MBX1000"/>
      <c r="MBY1000"/>
      <c r="MBZ1000"/>
      <c r="MCA1000"/>
      <c r="MCB1000"/>
      <c r="MCC1000"/>
      <c r="MCD1000"/>
      <c r="MCE1000"/>
      <c r="MCF1000"/>
      <c r="MCG1000"/>
      <c r="MCH1000"/>
      <c r="MCI1000"/>
      <c r="MCJ1000"/>
      <c r="MCK1000"/>
      <c r="MCL1000"/>
      <c r="MCM1000"/>
      <c r="MCN1000"/>
      <c r="MCO1000"/>
      <c r="MCP1000"/>
      <c r="MCQ1000"/>
      <c r="MCR1000"/>
      <c r="MCS1000"/>
      <c r="MCT1000"/>
      <c r="MCU1000"/>
      <c r="MCV1000"/>
      <c r="MCW1000"/>
      <c r="MCX1000"/>
      <c r="MCY1000"/>
      <c r="MCZ1000"/>
      <c r="MDA1000"/>
      <c r="MDB1000"/>
      <c r="MDC1000"/>
      <c r="MDD1000"/>
      <c r="MDE1000"/>
      <c r="MDF1000"/>
      <c r="MDG1000"/>
      <c r="MDH1000"/>
      <c r="MDI1000"/>
      <c r="MDJ1000"/>
      <c r="MDK1000"/>
      <c r="MDL1000"/>
      <c r="MDM1000"/>
      <c r="MDN1000"/>
      <c r="MDO1000"/>
      <c r="MDP1000"/>
      <c r="MDQ1000"/>
      <c r="MDR1000"/>
      <c r="MDS1000"/>
      <c r="MDT1000"/>
      <c r="MDU1000"/>
      <c r="MDV1000"/>
      <c r="MDW1000"/>
      <c r="MDX1000"/>
      <c r="MDY1000"/>
      <c r="MDZ1000"/>
      <c r="MEA1000"/>
      <c r="MEB1000"/>
      <c r="MEC1000"/>
      <c r="MED1000"/>
      <c r="MEE1000"/>
      <c r="MEF1000"/>
      <c r="MEG1000"/>
      <c r="MEH1000"/>
      <c r="MEI1000"/>
      <c r="MEJ1000"/>
      <c r="MEK1000"/>
      <c r="MEL1000"/>
      <c r="MEM1000"/>
      <c r="MEN1000"/>
      <c r="MEO1000"/>
      <c r="MEP1000"/>
      <c r="MEQ1000"/>
      <c r="MER1000"/>
      <c r="MES1000"/>
      <c r="MET1000"/>
      <c r="MEU1000"/>
      <c r="MEV1000"/>
      <c r="MEW1000"/>
      <c r="MEX1000"/>
      <c r="MEY1000"/>
      <c r="MEZ1000"/>
      <c r="MFA1000"/>
      <c r="MFB1000"/>
      <c r="MFC1000"/>
      <c r="MFD1000"/>
      <c r="MFE1000"/>
      <c r="MFF1000"/>
      <c r="MFG1000"/>
      <c r="MFH1000"/>
      <c r="MFI1000"/>
      <c r="MFJ1000"/>
      <c r="MFK1000"/>
      <c r="MFL1000"/>
      <c r="MFM1000"/>
      <c r="MFN1000"/>
      <c r="MFO1000"/>
      <c r="MFP1000"/>
      <c r="MFQ1000"/>
      <c r="MFR1000"/>
      <c r="MFS1000"/>
      <c r="MFT1000"/>
      <c r="MFU1000"/>
      <c r="MFV1000"/>
      <c r="MFW1000"/>
      <c r="MFX1000"/>
      <c r="MFY1000"/>
      <c r="MFZ1000"/>
      <c r="MGA1000"/>
      <c r="MGB1000"/>
      <c r="MGC1000"/>
      <c r="MGD1000"/>
      <c r="MGE1000"/>
      <c r="MGF1000"/>
      <c r="MGG1000"/>
      <c r="MGH1000"/>
      <c r="MGI1000"/>
      <c r="MGJ1000"/>
      <c r="MGK1000"/>
      <c r="MGL1000"/>
      <c r="MGM1000"/>
      <c r="MGN1000"/>
      <c r="MGO1000"/>
      <c r="MGP1000"/>
      <c r="MGQ1000"/>
      <c r="MGR1000"/>
      <c r="MGS1000"/>
      <c r="MGT1000"/>
      <c r="MGU1000"/>
      <c r="MGV1000"/>
      <c r="MGW1000"/>
      <c r="MGX1000"/>
      <c r="MGY1000"/>
      <c r="MGZ1000"/>
      <c r="MHA1000"/>
      <c r="MHB1000"/>
      <c r="MHC1000"/>
      <c r="MHD1000"/>
      <c r="MHE1000"/>
      <c r="MHF1000"/>
      <c r="MHG1000"/>
      <c r="MHH1000"/>
      <c r="MHI1000"/>
      <c r="MHJ1000"/>
      <c r="MHK1000"/>
      <c r="MHL1000"/>
      <c r="MHM1000"/>
      <c r="MHN1000"/>
      <c r="MHO1000"/>
      <c r="MHP1000"/>
      <c r="MHQ1000"/>
      <c r="MHR1000"/>
      <c r="MHS1000"/>
      <c r="MHT1000"/>
      <c r="MHU1000"/>
      <c r="MHV1000"/>
      <c r="MHW1000"/>
      <c r="MHX1000"/>
      <c r="MHY1000"/>
      <c r="MHZ1000"/>
      <c r="MIA1000"/>
      <c r="MIB1000"/>
      <c r="MIC1000"/>
      <c r="MID1000"/>
      <c r="MIE1000"/>
      <c r="MIF1000"/>
      <c r="MIG1000"/>
      <c r="MIH1000"/>
      <c r="MII1000"/>
      <c r="MIJ1000"/>
      <c r="MIK1000"/>
      <c r="MIL1000"/>
      <c r="MIM1000"/>
      <c r="MIN1000"/>
      <c r="MIO1000"/>
      <c r="MIP1000"/>
      <c r="MIQ1000"/>
      <c r="MIR1000"/>
      <c r="MIS1000"/>
      <c r="MIT1000"/>
      <c r="MIU1000"/>
      <c r="MIV1000"/>
      <c r="MIW1000"/>
      <c r="MIX1000"/>
      <c r="MIY1000"/>
      <c r="MIZ1000"/>
      <c r="MJA1000"/>
      <c r="MJB1000"/>
      <c r="MJC1000"/>
      <c r="MJD1000"/>
      <c r="MJE1000"/>
      <c r="MJF1000"/>
      <c r="MJG1000"/>
      <c r="MJH1000"/>
      <c r="MJI1000"/>
      <c r="MJJ1000"/>
      <c r="MJK1000"/>
      <c r="MJL1000"/>
      <c r="MJM1000"/>
      <c r="MJN1000"/>
      <c r="MJO1000"/>
      <c r="MJP1000"/>
      <c r="MJQ1000"/>
      <c r="MJR1000"/>
      <c r="MJS1000"/>
      <c r="MJT1000"/>
      <c r="MJU1000"/>
      <c r="MJV1000"/>
      <c r="MJW1000"/>
      <c r="MJX1000"/>
      <c r="MJY1000"/>
      <c r="MJZ1000"/>
      <c r="MKA1000"/>
      <c r="MKB1000"/>
      <c r="MKC1000"/>
      <c r="MKD1000"/>
      <c r="MKE1000"/>
      <c r="MKF1000"/>
      <c r="MKG1000"/>
      <c r="MKH1000"/>
      <c r="MKI1000"/>
      <c r="MKJ1000"/>
      <c r="MKK1000"/>
      <c r="MKL1000"/>
      <c r="MKM1000"/>
      <c r="MKN1000"/>
      <c r="MKO1000"/>
      <c r="MKP1000"/>
      <c r="MKQ1000"/>
      <c r="MKR1000"/>
      <c r="MKS1000"/>
      <c r="MKT1000"/>
      <c r="MKU1000"/>
      <c r="MKV1000"/>
      <c r="MKW1000"/>
      <c r="MKX1000"/>
      <c r="MKY1000"/>
      <c r="MKZ1000"/>
      <c r="MLA1000"/>
      <c r="MLB1000"/>
      <c r="MLC1000"/>
      <c r="MLD1000"/>
      <c r="MLE1000"/>
      <c r="MLF1000"/>
      <c r="MLG1000"/>
      <c r="MLH1000"/>
      <c r="MLI1000"/>
      <c r="MLJ1000"/>
      <c r="MLK1000"/>
      <c r="MLL1000"/>
      <c r="MLM1000"/>
      <c r="MLN1000"/>
      <c r="MLO1000"/>
      <c r="MLP1000"/>
      <c r="MLQ1000"/>
      <c r="MLR1000"/>
      <c r="MLS1000"/>
      <c r="MLT1000"/>
      <c r="MLU1000"/>
      <c r="MLV1000"/>
      <c r="MLW1000"/>
      <c r="MLX1000"/>
      <c r="MLY1000"/>
      <c r="MLZ1000"/>
      <c r="MMA1000"/>
      <c r="MMB1000"/>
      <c r="MMC1000"/>
      <c r="MMD1000"/>
      <c r="MME1000"/>
      <c r="MMF1000"/>
      <c r="MMG1000"/>
      <c r="MMH1000"/>
      <c r="MMI1000"/>
      <c r="MMJ1000"/>
      <c r="MMK1000"/>
      <c r="MML1000"/>
      <c r="MMM1000"/>
      <c r="MMN1000"/>
      <c r="MMO1000"/>
      <c r="MMP1000"/>
      <c r="MMQ1000"/>
      <c r="MMR1000"/>
      <c r="MMS1000"/>
      <c r="MMT1000"/>
      <c r="MMU1000"/>
      <c r="MMV1000"/>
      <c r="MMW1000"/>
      <c r="MMX1000"/>
      <c r="MMY1000"/>
      <c r="MMZ1000"/>
      <c r="MNA1000"/>
      <c r="MNB1000"/>
      <c r="MNC1000"/>
      <c r="MND1000"/>
      <c r="MNE1000"/>
      <c r="MNF1000"/>
      <c r="MNG1000"/>
      <c r="MNH1000"/>
      <c r="MNI1000"/>
      <c r="MNJ1000"/>
      <c r="MNK1000"/>
      <c r="MNL1000"/>
      <c r="MNM1000"/>
      <c r="MNN1000"/>
      <c r="MNO1000"/>
      <c r="MNP1000"/>
      <c r="MNQ1000"/>
      <c r="MNR1000"/>
      <c r="MNS1000"/>
      <c r="MNT1000"/>
      <c r="MNU1000"/>
      <c r="MNV1000"/>
      <c r="MNW1000"/>
      <c r="MNX1000"/>
      <c r="MNY1000"/>
      <c r="MNZ1000"/>
      <c r="MOA1000"/>
      <c r="MOB1000"/>
      <c r="MOC1000"/>
      <c r="MOD1000"/>
      <c r="MOE1000"/>
      <c r="MOF1000"/>
      <c r="MOG1000"/>
      <c r="MOH1000"/>
      <c r="MOI1000"/>
      <c r="MOJ1000"/>
      <c r="MOK1000"/>
      <c r="MOL1000"/>
      <c r="MOM1000"/>
      <c r="MON1000"/>
      <c r="MOO1000"/>
      <c r="MOP1000"/>
      <c r="MOQ1000"/>
      <c r="MOR1000"/>
      <c r="MOS1000"/>
      <c r="MOT1000"/>
      <c r="MOU1000"/>
      <c r="MOV1000"/>
      <c r="MOW1000"/>
      <c r="MOX1000"/>
      <c r="MOY1000"/>
      <c r="MOZ1000"/>
      <c r="MPA1000"/>
      <c r="MPB1000"/>
      <c r="MPC1000"/>
      <c r="MPD1000"/>
      <c r="MPE1000"/>
      <c r="MPF1000"/>
      <c r="MPG1000"/>
      <c r="MPH1000"/>
      <c r="MPI1000"/>
      <c r="MPJ1000"/>
      <c r="MPK1000"/>
      <c r="MPL1000"/>
      <c r="MPM1000"/>
      <c r="MPN1000"/>
      <c r="MPO1000"/>
      <c r="MPP1000"/>
      <c r="MPQ1000"/>
      <c r="MPR1000"/>
      <c r="MPS1000"/>
      <c r="MPT1000"/>
      <c r="MPU1000"/>
      <c r="MPV1000"/>
      <c r="MPW1000"/>
      <c r="MPX1000"/>
      <c r="MPY1000"/>
      <c r="MPZ1000"/>
      <c r="MQA1000"/>
      <c r="MQB1000"/>
      <c r="MQC1000"/>
      <c r="MQD1000"/>
      <c r="MQE1000"/>
      <c r="MQF1000"/>
      <c r="MQG1000"/>
      <c r="MQH1000"/>
      <c r="MQI1000"/>
      <c r="MQJ1000"/>
      <c r="MQK1000"/>
      <c r="MQL1000"/>
      <c r="MQM1000"/>
      <c r="MQN1000"/>
      <c r="MQO1000"/>
      <c r="MQP1000"/>
      <c r="MQQ1000"/>
      <c r="MQR1000"/>
      <c r="MQS1000"/>
      <c r="MQT1000"/>
      <c r="MQU1000"/>
      <c r="MQV1000"/>
      <c r="MQW1000"/>
      <c r="MQX1000"/>
      <c r="MQY1000"/>
      <c r="MQZ1000"/>
      <c r="MRA1000"/>
      <c r="MRB1000"/>
      <c r="MRC1000"/>
      <c r="MRD1000"/>
      <c r="MRE1000"/>
      <c r="MRF1000"/>
      <c r="MRG1000"/>
      <c r="MRH1000"/>
      <c r="MRI1000"/>
      <c r="MRJ1000"/>
      <c r="MRK1000"/>
      <c r="MRL1000"/>
      <c r="MRM1000"/>
      <c r="MRN1000"/>
      <c r="MRO1000"/>
      <c r="MRP1000"/>
      <c r="MRQ1000"/>
      <c r="MRR1000"/>
      <c r="MRS1000"/>
      <c r="MRT1000"/>
      <c r="MRU1000"/>
      <c r="MRV1000"/>
      <c r="MRW1000"/>
      <c r="MRX1000"/>
      <c r="MRY1000"/>
      <c r="MRZ1000"/>
      <c r="MSA1000"/>
      <c r="MSB1000"/>
      <c r="MSC1000"/>
      <c r="MSD1000"/>
      <c r="MSE1000"/>
      <c r="MSF1000"/>
      <c r="MSG1000"/>
      <c r="MSH1000"/>
      <c r="MSI1000"/>
      <c r="MSJ1000"/>
      <c r="MSK1000"/>
      <c r="MSL1000"/>
      <c r="MSM1000"/>
      <c r="MSN1000"/>
      <c r="MSO1000"/>
      <c r="MSP1000"/>
      <c r="MSQ1000"/>
      <c r="MSR1000"/>
      <c r="MSS1000"/>
      <c r="MST1000"/>
      <c r="MSU1000"/>
      <c r="MSV1000"/>
      <c r="MSW1000"/>
      <c r="MSX1000"/>
      <c r="MSY1000"/>
      <c r="MSZ1000"/>
      <c r="MTA1000"/>
      <c r="MTB1000"/>
      <c r="MTC1000"/>
      <c r="MTD1000"/>
      <c r="MTE1000"/>
      <c r="MTF1000"/>
      <c r="MTG1000"/>
      <c r="MTH1000"/>
      <c r="MTI1000"/>
      <c r="MTJ1000"/>
      <c r="MTK1000"/>
      <c r="MTL1000"/>
      <c r="MTM1000"/>
      <c r="MTN1000"/>
      <c r="MTO1000"/>
      <c r="MTP1000"/>
      <c r="MTQ1000"/>
      <c r="MTR1000"/>
      <c r="MTS1000"/>
      <c r="MTT1000"/>
      <c r="MTU1000"/>
      <c r="MTV1000"/>
      <c r="MTW1000"/>
      <c r="MTX1000"/>
      <c r="MTY1000"/>
      <c r="MTZ1000"/>
      <c r="MUA1000"/>
      <c r="MUB1000"/>
      <c r="MUC1000"/>
      <c r="MUD1000"/>
      <c r="MUE1000"/>
      <c r="MUF1000"/>
      <c r="MUG1000"/>
      <c r="MUH1000"/>
      <c r="MUI1000"/>
      <c r="MUJ1000"/>
      <c r="MUK1000"/>
      <c r="MUL1000"/>
      <c r="MUM1000"/>
      <c r="MUN1000"/>
      <c r="MUO1000"/>
      <c r="MUP1000"/>
      <c r="MUQ1000"/>
      <c r="MUR1000"/>
      <c r="MUS1000"/>
      <c r="MUT1000"/>
      <c r="MUU1000"/>
      <c r="MUV1000"/>
      <c r="MUW1000"/>
      <c r="MUX1000"/>
      <c r="MUY1000"/>
      <c r="MUZ1000"/>
      <c r="MVA1000"/>
      <c r="MVB1000"/>
      <c r="MVC1000"/>
      <c r="MVD1000"/>
      <c r="MVE1000"/>
      <c r="MVF1000"/>
      <c r="MVG1000"/>
      <c r="MVH1000"/>
      <c r="MVI1000"/>
      <c r="MVJ1000"/>
      <c r="MVK1000"/>
      <c r="MVL1000"/>
      <c r="MVM1000"/>
      <c r="MVN1000"/>
      <c r="MVO1000"/>
      <c r="MVP1000"/>
      <c r="MVQ1000"/>
      <c r="MVR1000"/>
      <c r="MVS1000"/>
      <c r="MVT1000"/>
      <c r="MVU1000"/>
      <c r="MVV1000"/>
      <c r="MVW1000"/>
      <c r="MVX1000"/>
      <c r="MVY1000"/>
      <c r="MVZ1000"/>
      <c r="MWA1000"/>
      <c r="MWB1000"/>
      <c r="MWC1000"/>
      <c r="MWD1000"/>
      <c r="MWE1000"/>
      <c r="MWF1000"/>
      <c r="MWG1000"/>
      <c r="MWH1000"/>
      <c r="MWI1000"/>
      <c r="MWJ1000"/>
      <c r="MWK1000"/>
      <c r="MWL1000"/>
      <c r="MWM1000"/>
      <c r="MWN1000"/>
      <c r="MWO1000"/>
      <c r="MWP1000"/>
      <c r="MWQ1000"/>
      <c r="MWR1000"/>
      <c r="MWS1000"/>
      <c r="MWT1000"/>
      <c r="MWU1000"/>
      <c r="MWV1000"/>
      <c r="MWW1000"/>
      <c r="MWX1000"/>
      <c r="MWY1000"/>
      <c r="MWZ1000"/>
      <c r="MXA1000"/>
      <c r="MXB1000"/>
      <c r="MXC1000"/>
      <c r="MXD1000"/>
      <c r="MXE1000"/>
      <c r="MXF1000"/>
      <c r="MXG1000"/>
      <c r="MXH1000"/>
      <c r="MXI1000"/>
      <c r="MXJ1000"/>
      <c r="MXK1000"/>
      <c r="MXL1000"/>
      <c r="MXM1000"/>
      <c r="MXN1000"/>
      <c r="MXO1000"/>
      <c r="MXP1000"/>
      <c r="MXQ1000"/>
      <c r="MXR1000"/>
      <c r="MXS1000"/>
      <c r="MXT1000"/>
      <c r="MXU1000"/>
      <c r="MXV1000"/>
      <c r="MXW1000"/>
      <c r="MXX1000"/>
      <c r="MXY1000"/>
      <c r="MXZ1000"/>
      <c r="MYA1000"/>
      <c r="MYB1000"/>
      <c r="MYC1000"/>
      <c r="MYD1000"/>
      <c r="MYE1000"/>
      <c r="MYF1000"/>
      <c r="MYG1000"/>
      <c r="MYH1000"/>
      <c r="MYI1000"/>
      <c r="MYJ1000"/>
      <c r="MYK1000"/>
      <c r="MYL1000"/>
      <c r="MYM1000"/>
      <c r="MYN1000"/>
      <c r="MYO1000"/>
      <c r="MYP1000"/>
      <c r="MYQ1000"/>
      <c r="MYR1000"/>
      <c r="MYS1000"/>
      <c r="MYT1000"/>
      <c r="MYU1000"/>
      <c r="MYV1000"/>
      <c r="MYW1000"/>
      <c r="MYX1000"/>
      <c r="MYY1000"/>
      <c r="MYZ1000"/>
      <c r="MZA1000"/>
      <c r="MZB1000"/>
      <c r="MZC1000"/>
      <c r="MZD1000"/>
      <c r="MZE1000"/>
      <c r="MZF1000"/>
      <c r="MZG1000"/>
      <c r="MZH1000"/>
      <c r="MZI1000"/>
      <c r="MZJ1000"/>
      <c r="MZK1000"/>
      <c r="MZL1000"/>
      <c r="MZM1000"/>
      <c r="MZN1000"/>
      <c r="MZO1000"/>
      <c r="MZP1000"/>
      <c r="MZQ1000"/>
      <c r="MZR1000"/>
      <c r="MZS1000"/>
      <c r="MZT1000"/>
      <c r="MZU1000"/>
      <c r="MZV1000"/>
      <c r="MZW1000"/>
      <c r="MZX1000"/>
      <c r="MZY1000"/>
      <c r="MZZ1000"/>
      <c r="NAA1000"/>
      <c r="NAB1000"/>
      <c r="NAC1000"/>
      <c r="NAD1000"/>
      <c r="NAE1000"/>
      <c r="NAF1000"/>
      <c r="NAG1000"/>
      <c r="NAH1000"/>
      <c r="NAI1000"/>
      <c r="NAJ1000"/>
      <c r="NAK1000"/>
      <c r="NAL1000"/>
      <c r="NAM1000"/>
      <c r="NAN1000"/>
      <c r="NAO1000"/>
      <c r="NAP1000"/>
      <c r="NAQ1000"/>
      <c r="NAR1000"/>
      <c r="NAS1000"/>
      <c r="NAT1000"/>
      <c r="NAU1000"/>
      <c r="NAV1000"/>
      <c r="NAW1000"/>
      <c r="NAX1000"/>
      <c r="NAY1000"/>
      <c r="NAZ1000"/>
      <c r="NBA1000"/>
      <c r="NBB1000"/>
      <c r="NBC1000"/>
      <c r="NBD1000"/>
      <c r="NBE1000"/>
      <c r="NBF1000"/>
      <c r="NBG1000"/>
      <c r="NBH1000"/>
      <c r="NBI1000"/>
      <c r="NBJ1000"/>
      <c r="NBK1000"/>
      <c r="NBL1000"/>
      <c r="NBM1000"/>
      <c r="NBN1000"/>
      <c r="NBO1000"/>
      <c r="NBP1000"/>
      <c r="NBQ1000"/>
      <c r="NBR1000"/>
      <c r="NBS1000"/>
      <c r="NBT1000"/>
      <c r="NBU1000"/>
      <c r="NBV1000"/>
      <c r="NBW1000"/>
      <c r="NBX1000"/>
      <c r="NBY1000"/>
      <c r="NBZ1000"/>
      <c r="NCA1000"/>
      <c r="NCB1000"/>
      <c r="NCC1000"/>
      <c r="NCD1000"/>
      <c r="NCE1000"/>
      <c r="NCF1000"/>
      <c r="NCG1000"/>
      <c r="NCH1000"/>
      <c r="NCI1000"/>
      <c r="NCJ1000"/>
      <c r="NCK1000"/>
      <c r="NCL1000"/>
      <c r="NCM1000"/>
      <c r="NCN1000"/>
      <c r="NCO1000"/>
      <c r="NCP1000"/>
      <c r="NCQ1000"/>
      <c r="NCR1000"/>
      <c r="NCS1000"/>
      <c r="NCT1000"/>
      <c r="NCU1000"/>
      <c r="NCV1000"/>
      <c r="NCW1000"/>
      <c r="NCX1000"/>
      <c r="NCY1000"/>
      <c r="NCZ1000"/>
      <c r="NDA1000"/>
      <c r="NDB1000"/>
      <c r="NDC1000"/>
      <c r="NDD1000"/>
      <c r="NDE1000"/>
      <c r="NDF1000"/>
      <c r="NDG1000"/>
      <c r="NDH1000"/>
      <c r="NDI1000"/>
      <c r="NDJ1000"/>
      <c r="NDK1000"/>
      <c r="NDL1000"/>
      <c r="NDM1000"/>
      <c r="NDN1000"/>
      <c r="NDO1000"/>
      <c r="NDP1000"/>
      <c r="NDQ1000"/>
      <c r="NDR1000"/>
      <c r="NDS1000"/>
      <c r="NDT1000"/>
      <c r="NDU1000"/>
      <c r="NDV1000"/>
      <c r="NDW1000"/>
      <c r="NDX1000"/>
      <c r="NDY1000"/>
      <c r="NDZ1000"/>
      <c r="NEA1000"/>
      <c r="NEB1000"/>
      <c r="NEC1000"/>
      <c r="NED1000"/>
      <c r="NEE1000"/>
      <c r="NEF1000"/>
      <c r="NEG1000"/>
      <c r="NEH1000"/>
      <c r="NEI1000"/>
      <c r="NEJ1000"/>
      <c r="NEK1000"/>
      <c r="NEL1000"/>
      <c r="NEM1000"/>
      <c r="NEN1000"/>
      <c r="NEO1000"/>
      <c r="NEP1000"/>
      <c r="NEQ1000"/>
      <c r="NER1000"/>
      <c r="NES1000"/>
      <c r="NET1000"/>
      <c r="NEU1000"/>
      <c r="NEV1000"/>
      <c r="NEW1000"/>
      <c r="NEX1000"/>
      <c r="NEY1000"/>
      <c r="NEZ1000"/>
      <c r="NFA1000"/>
      <c r="NFB1000"/>
      <c r="NFC1000"/>
      <c r="NFD1000"/>
      <c r="NFE1000"/>
      <c r="NFF1000"/>
      <c r="NFG1000"/>
      <c r="NFH1000"/>
      <c r="NFI1000"/>
      <c r="NFJ1000"/>
      <c r="NFK1000"/>
      <c r="NFL1000"/>
      <c r="NFM1000"/>
      <c r="NFN1000"/>
      <c r="NFO1000"/>
      <c r="NFP1000"/>
      <c r="NFQ1000"/>
      <c r="NFR1000"/>
      <c r="NFS1000"/>
      <c r="NFT1000"/>
      <c r="NFU1000"/>
      <c r="NFV1000"/>
      <c r="NFW1000"/>
      <c r="NFX1000"/>
      <c r="NFY1000"/>
      <c r="NFZ1000"/>
      <c r="NGA1000"/>
      <c r="NGB1000"/>
      <c r="NGC1000"/>
      <c r="NGD1000"/>
      <c r="NGE1000"/>
      <c r="NGF1000"/>
      <c r="NGG1000"/>
      <c r="NGH1000"/>
      <c r="NGI1000"/>
      <c r="NGJ1000"/>
      <c r="NGK1000"/>
      <c r="NGL1000"/>
      <c r="NGM1000"/>
      <c r="NGN1000"/>
      <c r="NGO1000"/>
      <c r="NGP1000"/>
      <c r="NGQ1000"/>
      <c r="NGR1000"/>
      <c r="NGS1000"/>
      <c r="NGT1000"/>
      <c r="NGU1000"/>
      <c r="NGV1000"/>
      <c r="NGW1000"/>
      <c r="NGX1000"/>
      <c r="NGY1000"/>
      <c r="NGZ1000"/>
      <c r="NHA1000"/>
      <c r="NHB1000"/>
      <c r="NHC1000"/>
      <c r="NHD1000"/>
      <c r="NHE1000"/>
      <c r="NHF1000"/>
      <c r="NHG1000"/>
      <c r="NHH1000"/>
      <c r="NHI1000"/>
      <c r="NHJ1000"/>
      <c r="NHK1000"/>
      <c r="NHL1000"/>
      <c r="NHM1000"/>
      <c r="NHN1000"/>
      <c r="NHO1000"/>
      <c r="NHP1000"/>
      <c r="NHQ1000"/>
      <c r="NHR1000"/>
      <c r="NHS1000"/>
      <c r="NHT1000"/>
      <c r="NHU1000"/>
      <c r="NHV1000"/>
      <c r="NHW1000"/>
      <c r="NHX1000"/>
      <c r="NHY1000"/>
      <c r="NHZ1000"/>
      <c r="NIA1000"/>
      <c r="NIB1000"/>
      <c r="NIC1000"/>
      <c r="NID1000"/>
      <c r="NIE1000"/>
      <c r="NIF1000"/>
      <c r="NIG1000"/>
      <c r="NIH1000"/>
      <c r="NII1000"/>
      <c r="NIJ1000"/>
      <c r="NIK1000"/>
      <c r="NIL1000"/>
      <c r="NIM1000"/>
      <c r="NIN1000"/>
      <c r="NIO1000"/>
      <c r="NIP1000"/>
      <c r="NIQ1000"/>
      <c r="NIR1000"/>
      <c r="NIS1000"/>
      <c r="NIT1000"/>
      <c r="NIU1000"/>
      <c r="NIV1000"/>
      <c r="NIW1000"/>
      <c r="NIX1000"/>
      <c r="NIY1000"/>
      <c r="NIZ1000"/>
      <c r="NJA1000"/>
      <c r="NJB1000"/>
      <c r="NJC1000"/>
      <c r="NJD1000"/>
      <c r="NJE1000"/>
      <c r="NJF1000"/>
      <c r="NJG1000"/>
      <c r="NJH1000"/>
      <c r="NJI1000"/>
      <c r="NJJ1000"/>
      <c r="NJK1000"/>
      <c r="NJL1000"/>
      <c r="NJM1000"/>
      <c r="NJN1000"/>
      <c r="NJO1000"/>
      <c r="NJP1000"/>
      <c r="NJQ1000"/>
      <c r="NJR1000"/>
      <c r="NJS1000"/>
      <c r="NJT1000"/>
      <c r="NJU1000"/>
      <c r="NJV1000"/>
      <c r="NJW1000"/>
      <c r="NJX1000"/>
      <c r="NJY1000"/>
      <c r="NJZ1000"/>
      <c r="NKA1000"/>
      <c r="NKB1000"/>
      <c r="NKC1000"/>
      <c r="NKD1000"/>
      <c r="NKE1000"/>
      <c r="NKF1000"/>
      <c r="NKG1000"/>
      <c r="NKH1000"/>
      <c r="NKI1000"/>
      <c r="NKJ1000"/>
      <c r="NKK1000"/>
      <c r="NKL1000"/>
      <c r="NKM1000"/>
      <c r="NKN1000"/>
      <c r="NKO1000"/>
      <c r="NKP1000"/>
      <c r="NKQ1000"/>
      <c r="NKR1000"/>
      <c r="NKS1000"/>
      <c r="NKT1000"/>
      <c r="NKU1000"/>
      <c r="NKV1000"/>
      <c r="NKW1000"/>
      <c r="NKX1000"/>
      <c r="NKY1000"/>
      <c r="NKZ1000"/>
      <c r="NLA1000"/>
      <c r="NLB1000"/>
      <c r="NLC1000"/>
      <c r="NLD1000"/>
      <c r="NLE1000"/>
      <c r="NLF1000"/>
      <c r="NLG1000"/>
      <c r="NLH1000"/>
      <c r="NLI1000"/>
      <c r="NLJ1000"/>
      <c r="NLK1000"/>
      <c r="NLL1000"/>
      <c r="NLM1000"/>
      <c r="NLN1000"/>
      <c r="NLO1000"/>
      <c r="NLP1000"/>
      <c r="NLQ1000"/>
      <c r="NLR1000"/>
      <c r="NLS1000"/>
      <c r="NLT1000"/>
      <c r="NLU1000"/>
      <c r="NLV1000"/>
      <c r="NLW1000"/>
      <c r="NLX1000"/>
      <c r="NLY1000"/>
      <c r="NLZ1000"/>
      <c r="NMA1000"/>
      <c r="NMB1000"/>
      <c r="NMC1000"/>
      <c r="NMD1000"/>
      <c r="NME1000"/>
      <c r="NMF1000"/>
      <c r="NMG1000"/>
      <c r="NMH1000"/>
      <c r="NMI1000"/>
      <c r="NMJ1000"/>
      <c r="NMK1000"/>
      <c r="NML1000"/>
      <c r="NMM1000"/>
      <c r="NMN1000"/>
      <c r="NMO1000"/>
      <c r="NMP1000"/>
      <c r="NMQ1000"/>
      <c r="NMR1000"/>
      <c r="NMS1000"/>
      <c r="NMT1000"/>
      <c r="NMU1000"/>
      <c r="NMV1000"/>
      <c r="NMW1000"/>
      <c r="NMX1000"/>
      <c r="NMY1000"/>
      <c r="NMZ1000"/>
      <c r="NNA1000"/>
      <c r="NNB1000"/>
      <c r="NNC1000"/>
      <c r="NND1000"/>
      <c r="NNE1000"/>
      <c r="NNF1000"/>
      <c r="NNG1000"/>
      <c r="NNH1000"/>
      <c r="NNI1000"/>
      <c r="NNJ1000"/>
      <c r="NNK1000"/>
      <c r="NNL1000"/>
      <c r="NNM1000"/>
      <c r="NNN1000"/>
      <c r="NNO1000"/>
      <c r="NNP1000"/>
      <c r="NNQ1000"/>
      <c r="NNR1000"/>
      <c r="NNS1000"/>
      <c r="NNT1000"/>
      <c r="NNU1000"/>
      <c r="NNV1000"/>
      <c r="NNW1000"/>
      <c r="NNX1000"/>
      <c r="NNY1000"/>
      <c r="NNZ1000"/>
      <c r="NOA1000"/>
      <c r="NOB1000"/>
      <c r="NOC1000"/>
      <c r="NOD1000"/>
      <c r="NOE1000"/>
      <c r="NOF1000"/>
      <c r="NOG1000"/>
      <c r="NOH1000"/>
      <c r="NOI1000"/>
      <c r="NOJ1000"/>
      <c r="NOK1000"/>
      <c r="NOL1000"/>
      <c r="NOM1000"/>
      <c r="NON1000"/>
      <c r="NOO1000"/>
      <c r="NOP1000"/>
      <c r="NOQ1000"/>
      <c r="NOR1000"/>
      <c r="NOS1000"/>
      <c r="NOT1000"/>
      <c r="NOU1000"/>
      <c r="NOV1000"/>
      <c r="NOW1000"/>
      <c r="NOX1000"/>
      <c r="NOY1000"/>
      <c r="NOZ1000"/>
      <c r="NPA1000"/>
      <c r="NPB1000"/>
      <c r="NPC1000"/>
      <c r="NPD1000"/>
      <c r="NPE1000"/>
      <c r="NPF1000"/>
      <c r="NPG1000"/>
      <c r="NPH1000"/>
      <c r="NPI1000"/>
      <c r="NPJ1000"/>
      <c r="NPK1000"/>
      <c r="NPL1000"/>
      <c r="NPM1000"/>
      <c r="NPN1000"/>
      <c r="NPO1000"/>
      <c r="NPP1000"/>
      <c r="NPQ1000"/>
      <c r="NPR1000"/>
      <c r="NPS1000"/>
      <c r="NPT1000"/>
      <c r="NPU1000"/>
      <c r="NPV1000"/>
      <c r="NPW1000"/>
      <c r="NPX1000"/>
      <c r="NPY1000"/>
      <c r="NPZ1000"/>
      <c r="NQA1000"/>
      <c r="NQB1000"/>
      <c r="NQC1000"/>
      <c r="NQD1000"/>
      <c r="NQE1000"/>
      <c r="NQF1000"/>
      <c r="NQG1000"/>
      <c r="NQH1000"/>
      <c r="NQI1000"/>
      <c r="NQJ1000"/>
      <c r="NQK1000"/>
      <c r="NQL1000"/>
      <c r="NQM1000"/>
      <c r="NQN1000"/>
      <c r="NQO1000"/>
      <c r="NQP1000"/>
      <c r="NQQ1000"/>
      <c r="NQR1000"/>
      <c r="NQS1000"/>
      <c r="NQT1000"/>
      <c r="NQU1000"/>
      <c r="NQV1000"/>
      <c r="NQW1000"/>
      <c r="NQX1000"/>
      <c r="NQY1000"/>
      <c r="NQZ1000"/>
      <c r="NRA1000"/>
      <c r="NRB1000"/>
      <c r="NRC1000"/>
      <c r="NRD1000"/>
      <c r="NRE1000"/>
      <c r="NRF1000"/>
      <c r="NRG1000"/>
      <c r="NRH1000"/>
      <c r="NRI1000"/>
      <c r="NRJ1000"/>
      <c r="NRK1000"/>
      <c r="NRL1000"/>
      <c r="NRM1000"/>
      <c r="NRN1000"/>
      <c r="NRO1000"/>
      <c r="NRP1000"/>
      <c r="NRQ1000"/>
      <c r="NRR1000"/>
      <c r="NRS1000"/>
      <c r="NRT1000"/>
      <c r="NRU1000"/>
      <c r="NRV1000"/>
      <c r="NRW1000"/>
      <c r="NRX1000"/>
      <c r="NRY1000"/>
      <c r="NRZ1000"/>
      <c r="NSA1000"/>
      <c r="NSB1000"/>
      <c r="NSC1000"/>
      <c r="NSD1000"/>
      <c r="NSE1000"/>
      <c r="NSF1000"/>
      <c r="NSG1000"/>
      <c r="NSH1000"/>
      <c r="NSI1000"/>
      <c r="NSJ1000"/>
      <c r="NSK1000"/>
      <c r="NSL1000"/>
      <c r="NSM1000"/>
      <c r="NSN1000"/>
      <c r="NSO1000"/>
      <c r="NSP1000"/>
      <c r="NSQ1000"/>
      <c r="NSR1000"/>
      <c r="NSS1000"/>
      <c r="NST1000"/>
      <c r="NSU1000"/>
      <c r="NSV1000"/>
      <c r="NSW1000"/>
      <c r="NSX1000"/>
      <c r="NSY1000"/>
      <c r="NSZ1000"/>
      <c r="NTA1000"/>
      <c r="NTB1000"/>
      <c r="NTC1000"/>
      <c r="NTD1000"/>
      <c r="NTE1000"/>
      <c r="NTF1000"/>
      <c r="NTG1000"/>
      <c r="NTH1000"/>
      <c r="NTI1000"/>
      <c r="NTJ1000"/>
      <c r="NTK1000"/>
      <c r="NTL1000"/>
      <c r="NTM1000"/>
      <c r="NTN1000"/>
      <c r="NTO1000"/>
      <c r="NTP1000"/>
      <c r="NTQ1000"/>
      <c r="NTR1000"/>
      <c r="NTS1000"/>
      <c r="NTT1000"/>
      <c r="NTU1000"/>
      <c r="NTV1000"/>
      <c r="NTW1000"/>
      <c r="NTX1000"/>
      <c r="NTY1000"/>
      <c r="NTZ1000"/>
      <c r="NUA1000"/>
      <c r="NUB1000"/>
      <c r="NUC1000"/>
      <c r="NUD1000"/>
      <c r="NUE1000"/>
      <c r="NUF1000"/>
      <c r="NUG1000"/>
      <c r="NUH1000"/>
      <c r="NUI1000"/>
      <c r="NUJ1000"/>
      <c r="NUK1000"/>
      <c r="NUL1000"/>
      <c r="NUM1000"/>
      <c r="NUN1000"/>
      <c r="NUO1000"/>
      <c r="NUP1000"/>
      <c r="NUQ1000"/>
      <c r="NUR1000"/>
      <c r="NUS1000"/>
      <c r="NUT1000"/>
      <c r="NUU1000"/>
      <c r="NUV1000"/>
      <c r="NUW1000"/>
      <c r="NUX1000"/>
      <c r="NUY1000"/>
      <c r="NUZ1000"/>
      <c r="NVA1000"/>
      <c r="NVB1000"/>
      <c r="NVC1000"/>
      <c r="NVD1000"/>
      <c r="NVE1000"/>
      <c r="NVF1000"/>
      <c r="NVG1000"/>
      <c r="NVH1000"/>
      <c r="NVI1000"/>
      <c r="NVJ1000"/>
      <c r="NVK1000"/>
      <c r="NVL1000"/>
      <c r="NVM1000"/>
      <c r="NVN1000"/>
      <c r="NVO1000"/>
      <c r="NVP1000"/>
      <c r="NVQ1000"/>
      <c r="NVR1000"/>
      <c r="NVS1000"/>
      <c r="NVT1000"/>
      <c r="NVU1000"/>
      <c r="NVV1000"/>
      <c r="NVW1000"/>
      <c r="NVX1000"/>
      <c r="NVY1000"/>
      <c r="NVZ1000"/>
      <c r="NWA1000"/>
      <c r="NWB1000"/>
      <c r="NWC1000"/>
      <c r="NWD1000"/>
      <c r="NWE1000"/>
      <c r="NWF1000"/>
      <c r="NWG1000"/>
      <c r="NWH1000"/>
      <c r="NWI1000"/>
      <c r="NWJ1000"/>
      <c r="NWK1000"/>
      <c r="NWL1000"/>
      <c r="NWM1000"/>
      <c r="NWN1000"/>
      <c r="NWO1000"/>
      <c r="NWP1000"/>
      <c r="NWQ1000"/>
      <c r="NWR1000"/>
      <c r="NWS1000"/>
      <c r="NWT1000"/>
      <c r="NWU1000"/>
      <c r="NWV1000"/>
      <c r="NWW1000"/>
      <c r="NWX1000"/>
      <c r="NWY1000"/>
      <c r="NWZ1000"/>
      <c r="NXA1000"/>
      <c r="NXB1000"/>
      <c r="NXC1000"/>
      <c r="NXD1000"/>
      <c r="NXE1000"/>
      <c r="NXF1000"/>
      <c r="NXG1000"/>
      <c r="NXH1000"/>
      <c r="NXI1000"/>
      <c r="NXJ1000"/>
      <c r="NXK1000"/>
      <c r="NXL1000"/>
      <c r="NXM1000"/>
      <c r="NXN1000"/>
      <c r="NXO1000"/>
      <c r="NXP1000"/>
      <c r="NXQ1000"/>
      <c r="NXR1000"/>
      <c r="NXS1000"/>
      <c r="NXT1000"/>
      <c r="NXU1000"/>
      <c r="NXV1000"/>
      <c r="NXW1000"/>
      <c r="NXX1000"/>
      <c r="NXY1000"/>
      <c r="NXZ1000"/>
      <c r="NYA1000"/>
      <c r="NYB1000"/>
      <c r="NYC1000"/>
      <c r="NYD1000"/>
      <c r="NYE1000"/>
      <c r="NYF1000"/>
      <c r="NYG1000"/>
      <c r="NYH1000"/>
      <c r="NYI1000"/>
      <c r="NYJ1000"/>
      <c r="NYK1000"/>
      <c r="NYL1000"/>
      <c r="NYM1000"/>
      <c r="NYN1000"/>
      <c r="NYO1000"/>
      <c r="NYP1000"/>
      <c r="NYQ1000"/>
      <c r="NYR1000"/>
      <c r="NYS1000"/>
      <c r="NYT1000"/>
      <c r="NYU1000"/>
      <c r="NYV1000"/>
      <c r="NYW1000"/>
      <c r="NYX1000"/>
      <c r="NYY1000"/>
      <c r="NYZ1000"/>
      <c r="NZA1000"/>
      <c r="NZB1000"/>
      <c r="NZC1000"/>
      <c r="NZD1000"/>
      <c r="NZE1000"/>
      <c r="NZF1000"/>
      <c r="NZG1000"/>
      <c r="NZH1000"/>
      <c r="NZI1000"/>
      <c r="NZJ1000"/>
      <c r="NZK1000"/>
      <c r="NZL1000"/>
      <c r="NZM1000"/>
      <c r="NZN1000"/>
      <c r="NZO1000"/>
      <c r="NZP1000"/>
      <c r="NZQ1000"/>
      <c r="NZR1000"/>
      <c r="NZS1000"/>
      <c r="NZT1000"/>
      <c r="NZU1000"/>
      <c r="NZV1000"/>
      <c r="NZW1000"/>
      <c r="NZX1000"/>
      <c r="NZY1000"/>
      <c r="NZZ1000"/>
      <c r="OAA1000"/>
      <c r="OAB1000"/>
      <c r="OAC1000"/>
      <c r="OAD1000"/>
      <c r="OAE1000"/>
      <c r="OAF1000"/>
      <c r="OAG1000"/>
      <c r="OAH1000"/>
      <c r="OAI1000"/>
      <c r="OAJ1000"/>
      <c r="OAK1000"/>
      <c r="OAL1000"/>
      <c r="OAM1000"/>
      <c r="OAN1000"/>
      <c r="OAO1000"/>
      <c r="OAP1000"/>
      <c r="OAQ1000"/>
      <c r="OAR1000"/>
      <c r="OAS1000"/>
      <c r="OAT1000"/>
      <c r="OAU1000"/>
      <c r="OAV1000"/>
      <c r="OAW1000"/>
      <c r="OAX1000"/>
      <c r="OAY1000"/>
      <c r="OAZ1000"/>
      <c r="OBA1000"/>
      <c r="OBB1000"/>
      <c r="OBC1000"/>
      <c r="OBD1000"/>
      <c r="OBE1000"/>
      <c r="OBF1000"/>
      <c r="OBG1000"/>
      <c r="OBH1000"/>
      <c r="OBI1000"/>
      <c r="OBJ1000"/>
      <c r="OBK1000"/>
      <c r="OBL1000"/>
      <c r="OBM1000"/>
      <c r="OBN1000"/>
      <c r="OBO1000"/>
      <c r="OBP1000"/>
      <c r="OBQ1000"/>
      <c r="OBR1000"/>
      <c r="OBS1000"/>
      <c r="OBT1000"/>
      <c r="OBU1000"/>
      <c r="OBV1000"/>
      <c r="OBW1000"/>
      <c r="OBX1000"/>
      <c r="OBY1000"/>
      <c r="OBZ1000"/>
      <c r="OCA1000"/>
      <c r="OCB1000"/>
      <c r="OCC1000"/>
      <c r="OCD1000"/>
      <c r="OCE1000"/>
      <c r="OCF1000"/>
      <c r="OCG1000"/>
      <c r="OCH1000"/>
      <c r="OCI1000"/>
      <c r="OCJ1000"/>
      <c r="OCK1000"/>
      <c r="OCL1000"/>
      <c r="OCM1000"/>
      <c r="OCN1000"/>
      <c r="OCO1000"/>
      <c r="OCP1000"/>
      <c r="OCQ1000"/>
      <c r="OCR1000"/>
      <c r="OCS1000"/>
      <c r="OCT1000"/>
      <c r="OCU1000"/>
      <c r="OCV1000"/>
      <c r="OCW1000"/>
      <c r="OCX1000"/>
      <c r="OCY1000"/>
      <c r="OCZ1000"/>
      <c r="ODA1000"/>
      <c r="ODB1000"/>
      <c r="ODC1000"/>
      <c r="ODD1000"/>
      <c r="ODE1000"/>
      <c r="ODF1000"/>
      <c r="ODG1000"/>
      <c r="ODH1000"/>
      <c r="ODI1000"/>
      <c r="ODJ1000"/>
      <c r="ODK1000"/>
      <c r="ODL1000"/>
      <c r="ODM1000"/>
      <c r="ODN1000"/>
      <c r="ODO1000"/>
      <c r="ODP1000"/>
      <c r="ODQ1000"/>
      <c r="ODR1000"/>
      <c r="ODS1000"/>
      <c r="ODT1000"/>
      <c r="ODU1000"/>
      <c r="ODV1000"/>
      <c r="ODW1000"/>
      <c r="ODX1000"/>
      <c r="ODY1000"/>
      <c r="ODZ1000"/>
      <c r="OEA1000"/>
      <c r="OEB1000"/>
      <c r="OEC1000"/>
      <c r="OED1000"/>
      <c r="OEE1000"/>
      <c r="OEF1000"/>
      <c r="OEG1000"/>
      <c r="OEH1000"/>
      <c r="OEI1000"/>
      <c r="OEJ1000"/>
      <c r="OEK1000"/>
      <c r="OEL1000"/>
      <c r="OEM1000"/>
      <c r="OEN1000"/>
      <c r="OEO1000"/>
      <c r="OEP1000"/>
      <c r="OEQ1000"/>
      <c r="OER1000"/>
      <c r="OES1000"/>
      <c r="OET1000"/>
      <c r="OEU1000"/>
      <c r="OEV1000"/>
      <c r="OEW1000"/>
      <c r="OEX1000"/>
      <c r="OEY1000"/>
      <c r="OEZ1000"/>
      <c r="OFA1000"/>
      <c r="OFB1000"/>
      <c r="OFC1000"/>
      <c r="OFD1000"/>
      <c r="OFE1000"/>
      <c r="OFF1000"/>
      <c r="OFG1000"/>
      <c r="OFH1000"/>
      <c r="OFI1000"/>
      <c r="OFJ1000"/>
      <c r="OFK1000"/>
      <c r="OFL1000"/>
      <c r="OFM1000"/>
      <c r="OFN1000"/>
      <c r="OFO1000"/>
      <c r="OFP1000"/>
      <c r="OFQ1000"/>
      <c r="OFR1000"/>
      <c r="OFS1000"/>
      <c r="OFT1000"/>
      <c r="OFU1000"/>
      <c r="OFV1000"/>
      <c r="OFW1000"/>
      <c r="OFX1000"/>
      <c r="OFY1000"/>
      <c r="OFZ1000"/>
      <c r="OGA1000"/>
      <c r="OGB1000"/>
      <c r="OGC1000"/>
      <c r="OGD1000"/>
      <c r="OGE1000"/>
      <c r="OGF1000"/>
      <c r="OGG1000"/>
      <c r="OGH1000"/>
      <c r="OGI1000"/>
      <c r="OGJ1000"/>
      <c r="OGK1000"/>
      <c r="OGL1000"/>
      <c r="OGM1000"/>
      <c r="OGN1000"/>
      <c r="OGO1000"/>
      <c r="OGP1000"/>
      <c r="OGQ1000"/>
      <c r="OGR1000"/>
      <c r="OGS1000"/>
      <c r="OGT1000"/>
      <c r="OGU1000"/>
      <c r="OGV1000"/>
      <c r="OGW1000"/>
      <c r="OGX1000"/>
      <c r="OGY1000"/>
      <c r="OGZ1000"/>
      <c r="OHA1000"/>
      <c r="OHB1000"/>
      <c r="OHC1000"/>
      <c r="OHD1000"/>
      <c r="OHE1000"/>
      <c r="OHF1000"/>
      <c r="OHG1000"/>
      <c r="OHH1000"/>
      <c r="OHI1000"/>
      <c r="OHJ1000"/>
      <c r="OHK1000"/>
      <c r="OHL1000"/>
      <c r="OHM1000"/>
      <c r="OHN1000"/>
      <c r="OHO1000"/>
      <c r="OHP1000"/>
      <c r="OHQ1000"/>
      <c r="OHR1000"/>
      <c r="OHS1000"/>
      <c r="OHT1000"/>
      <c r="OHU1000"/>
      <c r="OHV1000"/>
      <c r="OHW1000"/>
      <c r="OHX1000"/>
      <c r="OHY1000"/>
      <c r="OHZ1000"/>
      <c r="OIA1000"/>
      <c r="OIB1000"/>
      <c r="OIC1000"/>
      <c r="OID1000"/>
      <c r="OIE1000"/>
      <c r="OIF1000"/>
      <c r="OIG1000"/>
      <c r="OIH1000"/>
      <c r="OII1000"/>
      <c r="OIJ1000"/>
      <c r="OIK1000"/>
      <c r="OIL1000"/>
      <c r="OIM1000"/>
      <c r="OIN1000"/>
      <c r="OIO1000"/>
      <c r="OIP1000"/>
      <c r="OIQ1000"/>
      <c r="OIR1000"/>
      <c r="OIS1000"/>
      <c r="OIT1000"/>
      <c r="OIU1000"/>
      <c r="OIV1000"/>
      <c r="OIW1000"/>
      <c r="OIX1000"/>
      <c r="OIY1000"/>
      <c r="OIZ1000"/>
      <c r="OJA1000"/>
      <c r="OJB1000"/>
      <c r="OJC1000"/>
      <c r="OJD1000"/>
      <c r="OJE1000"/>
      <c r="OJF1000"/>
      <c r="OJG1000"/>
      <c r="OJH1000"/>
      <c r="OJI1000"/>
      <c r="OJJ1000"/>
      <c r="OJK1000"/>
      <c r="OJL1000"/>
      <c r="OJM1000"/>
      <c r="OJN1000"/>
      <c r="OJO1000"/>
      <c r="OJP1000"/>
      <c r="OJQ1000"/>
      <c r="OJR1000"/>
      <c r="OJS1000"/>
      <c r="OJT1000"/>
      <c r="OJU1000"/>
      <c r="OJV1000"/>
      <c r="OJW1000"/>
      <c r="OJX1000"/>
      <c r="OJY1000"/>
      <c r="OJZ1000"/>
      <c r="OKA1000"/>
      <c r="OKB1000"/>
      <c r="OKC1000"/>
      <c r="OKD1000"/>
      <c r="OKE1000"/>
      <c r="OKF1000"/>
      <c r="OKG1000"/>
      <c r="OKH1000"/>
      <c r="OKI1000"/>
      <c r="OKJ1000"/>
      <c r="OKK1000"/>
      <c r="OKL1000"/>
      <c r="OKM1000"/>
      <c r="OKN1000"/>
      <c r="OKO1000"/>
      <c r="OKP1000"/>
      <c r="OKQ1000"/>
      <c r="OKR1000"/>
      <c r="OKS1000"/>
      <c r="OKT1000"/>
      <c r="OKU1000"/>
      <c r="OKV1000"/>
      <c r="OKW1000"/>
      <c r="OKX1000"/>
      <c r="OKY1000"/>
      <c r="OKZ1000"/>
      <c r="OLA1000"/>
      <c r="OLB1000"/>
      <c r="OLC1000"/>
      <c r="OLD1000"/>
      <c r="OLE1000"/>
      <c r="OLF1000"/>
      <c r="OLG1000"/>
      <c r="OLH1000"/>
      <c r="OLI1000"/>
      <c r="OLJ1000"/>
      <c r="OLK1000"/>
      <c r="OLL1000"/>
      <c r="OLM1000"/>
      <c r="OLN1000"/>
      <c r="OLO1000"/>
      <c r="OLP1000"/>
      <c r="OLQ1000"/>
      <c r="OLR1000"/>
      <c r="OLS1000"/>
      <c r="OLT1000"/>
      <c r="OLU1000"/>
      <c r="OLV1000"/>
      <c r="OLW1000"/>
      <c r="OLX1000"/>
      <c r="OLY1000"/>
      <c r="OLZ1000"/>
      <c r="OMA1000"/>
      <c r="OMB1000"/>
      <c r="OMC1000"/>
      <c r="OMD1000"/>
      <c r="OME1000"/>
      <c r="OMF1000"/>
      <c r="OMG1000"/>
      <c r="OMH1000"/>
      <c r="OMI1000"/>
      <c r="OMJ1000"/>
      <c r="OMK1000"/>
      <c r="OML1000"/>
      <c r="OMM1000"/>
      <c r="OMN1000"/>
      <c r="OMO1000"/>
      <c r="OMP1000"/>
      <c r="OMQ1000"/>
      <c r="OMR1000"/>
      <c r="OMS1000"/>
      <c r="OMT1000"/>
      <c r="OMU1000"/>
      <c r="OMV1000"/>
      <c r="OMW1000"/>
      <c r="OMX1000"/>
      <c r="OMY1000"/>
      <c r="OMZ1000"/>
      <c r="ONA1000"/>
      <c r="ONB1000"/>
      <c r="ONC1000"/>
      <c r="OND1000"/>
      <c r="ONE1000"/>
      <c r="ONF1000"/>
      <c r="ONG1000"/>
      <c r="ONH1000"/>
      <c r="ONI1000"/>
      <c r="ONJ1000"/>
      <c r="ONK1000"/>
      <c r="ONL1000"/>
      <c r="ONM1000"/>
      <c r="ONN1000"/>
      <c r="ONO1000"/>
      <c r="ONP1000"/>
      <c r="ONQ1000"/>
      <c r="ONR1000"/>
      <c r="ONS1000"/>
      <c r="ONT1000"/>
      <c r="ONU1000"/>
      <c r="ONV1000"/>
      <c r="ONW1000"/>
      <c r="ONX1000"/>
      <c r="ONY1000"/>
      <c r="ONZ1000"/>
      <c r="OOA1000"/>
      <c r="OOB1000"/>
      <c r="OOC1000"/>
      <c r="OOD1000"/>
      <c r="OOE1000"/>
      <c r="OOF1000"/>
      <c r="OOG1000"/>
      <c r="OOH1000"/>
      <c r="OOI1000"/>
      <c r="OOJ1000"/>
      <c r="OOK1000"/>
      <c r="OOL1000"/>
      <c r="OOM1000"/>
      <c r="OON1000"/>
      <c r="OOO1000"/>
      <c r="OOP1000"/>
      <c r="OOQ1000"/>
      <c r="OOR1000"/>
      <c r="OOS1000"/>
      <c r="OOT1000"/>
      <c r="OOU1000"/>
      <c r="OOV1000"/>
      <c r="OOW1000"/>
      <c r="OOX1000"/>
      <c r="OOY1000"/>
      <c r="OOZ1000"/>
      <c r="OPA1000"/>
      <c r="OPB1000"/>
      <c r="OPC1000"/>
      <c r="OPD1000"/>
      <c r="OPE1000"/>
      <c r="OPF1000"/>
      <c r="OPG1000"/>
      <c r="OPH1000"/>
      <c r="OPI1000"/>
      <c r="OPJ1000"/>
      <c r="OPK1000"/>
      <c r="OPL1000"/>
      <c r="OPM1000"/>
      <c r="OPN1000"/>
      <c r="OPO1000"/>
      <c r="OPP1000"/>
      <c r="OPQ1000"/>
      <c r="OPR1000"/>
      <c r="OPS1000"/>
      <c r="OPT1000"/>
      <c r="OPU1000"/>
      <c r="OPV1000"/>
      <c r="OPW1000"/>
      <c r="OPX1000"/>
      <c r="OPY1000"/>
      <c r="OPZ1000"/>
      <c r="OQA1000"/>
      <c r="OQB1000"/>
      <c r="OQC1000"/>
      <c r="OQD1000"/>
      <c r="OQE1000"/>
      <c r="OQF1000"/>
      <c r="OQG1000"/>
      <c r="OQH1000"/>
      <c r="OQI1000"/>
      <c r="OQJ1000"/>
      <c r="OQK1000"/>
      <c r="OQL1000"/>
      <c r="OQM1000"/>
      <c r="OQN1000"/>
      <c r="OQO1000"/>
      <c r="OQP1000"/>
      <c r="OQQ1000"/>
      <c r="OQR1000"/>
      <c r="OQS1000"/>
      <c r="OQT1000"/>
      <c r="OQU1000"/>
      <c r="OQV1000"/>
      <c r="OQW1000"/>
      <c r="OQX1000"/>
      <c r="OQY1000"/>
      <c r="OQZ1000"/>
      <c r="ORA1000"/>
      <c r="ORB1000"/>
      <c r="ORC1000"/>
      <c r="ORD1000"/>
      <c r="ORE1000"/>
      <c r="ORF1000"/>
      <c r="ORG1000"/>
      <c r="ORH1000"/>
      <c r="ORI1000"/>
      <c r="ORJ1000"/>
      <c r="ORK1000"/>
      <c r="ORL1000"/>
      <c r="ORM1000"/>
      <c r="ORN1000"/>
      <c r="ORO1000"/>
      <c r="ORP1000"/>
      <c r="ORQ1000"/>
      <c r="ORR1000"/>
      <c r="ORS1000"/>
      <c r="ORT1000"/>
      <c r="ORU1000"/>
      <c r="ORV1000"/>
      <c r="ORW1000"/>
      <c r="ORX1000"/>
      <c r="ORY1000"/>
      <c r="ORZ1000"/>
      <c r="OSA1000"/>
      <c r="OSB1000"/>
      <c r="OSC1000"/>
      <c r="OSD1000"/>
      <c r="OSE1000"/>
      <c r="OSF1000"/>
      <c r="OSG1000"/>
      <c r="OSH1000"/>
      <c r="OSI1000"/>
      <c r="OSJ1000"/>
      <c r="OSK1000"/>
      <c r="OSL1000"/>
      <c r="OSM1000"/>
      <c r="OSN1000"/>
      <c r="OSO1000"/>
      <c r="OSP1000"/>
      <c r="OSQ1000"/>
      <c r="OSR1000"/>
      <c r="OSS1000"/>
      <c r="OST1000"/>
      <c r="OSU1000"/>
      <c r="OSV1000"/>
      <c r="OSW1000"/>
      <c r="OSX1000"/>
      <c r="OSY1000"/>
      <c r="OSZ1000"/>
      <c r="OTA1000"/>
      <c r="OTB1000"/>
      <c r="OTC1000"/>
      <c r="OTD1000"/>
      <c r="OTE1000"/>
      <c r="OTF1000"/>
      <c r="OTG1000"/>
      <c r="OTH1000"/>
      <c r="OTI1000"/>
      <c r="OTJ1000"/>
      <c r="OTK1000"/>
      <c r="OTL1000"/>
      <c r="OTM1000"/>
      <c r="OTN1000"/>
      <c r="OTO1000"/>
      <c r="OTP1000"/>
      <c r="OTQ1000"/>
      <c r="OTR1000"/>
      <c r="OTS1000"/>
      <c r="OTT1000"/>
      <c r="OTU1000"/>
      <c r="OTV1000"/>
      <c r="OTW1000"/>
      <c r="OTX1000"/>
      <c r="OTY1000"/>
      <c r="OTZ1000"/>
      <c r="OUA1000"/>
      <c r="OUB1000"/>
      <c r="OUC1000"/>
      <c r="OUD1000"/>
      <c r="OUE1000"/>
      <c r="OUF1000"/>
      <c r="OUG1000"/>
      <c r="OUH1000"/>
      <c r="OUI1000"/>
      <c r="OUJ1000"/>
      <c r="OUK1000"/>
      <c r="OUL1000"/>
      <c r="OUM1000"/>
      <c r="OUN1000"/>
      <c r="OUO1000"/>
      <c r="OUP1000"/>
      <c r="OUQ1000"/>
      <c r="OUR1000"/>
      <c r="OUS1000"/>
      <c r="OUT1000"/>
      <c r="OUU1000"/>
      <c r="OUV1000"/>
      <c r="OUW1000"/>
      <c r="OUX1000"/>
      <c r="OUY1000"/>
      <c r="OUZ1000"/>
      <c r="OVA1000"/>
      <c r="OVB1000"/>
      <c r="OVC1000"/>
      <c r="OVD1000"/>
      <c r="OVE1000"/>
      <c r="OVF1000"/>
      <c r="OVG1000"/>
      <c r="OVH1000"/>
      <c r="OVI1000"/>
      <c r="OVJ1000"/>
      <c r="OVK1000"/>
      <c r="OVL1000"/>
      <c r="OVM1000"/>
      <c r="OVN1000"/>
      <c r="OVO1000"/>
      <c r="OVP1000"/>
      <c r="OVQ1000"/>
      <c r="OVR1000"/>
      <c r="OVS1000"/>
      <c r="OVT1000"/>
      <c r="OVU1000"/>
      <c r="OVV1000"/>
      <c r="OVW1000"/>
      <c r="OVX1000"/>
      <c r="OVY1000"/>
      <c r="OVZ1000"/>
      <c r="OWA1000"/>
      <c r="OWB1000"/>
      <c r="OWC1000"/>
      <c r="OWD1000"/>
      <c r="OWE1000"/>
      <c r="OWF1000"/>
      <c r="OWG1000"/>
      <c r="OWH1000"/>
      <c r="OWI1000"/>
      <c r="OWJ1000"/>
      <c r="OWK1000"/>
      <c r="OWL1000"/>
      <c r="OWM1000"/>
      <c r="OWN1000"/>
      <c r="OWO1000"/>
      <c r="OWP1000"/>
      <c r="OWQ1000"/>
      <c r="OWR1000"/>
      <c r="OWS1000"/>
      <c r="OWT1000"/>
      <c r="OWU1000"/>
      <c r="OWV1000"/>
      <c r="OWW1000"/>
      <c r="OWX1000"/>
      <c r="OWY1000"/>
      <c r="OWZ1000"/>
      <c r="OXA1000"/>
      <c r="OXB1000"/>
      <c r="OXC1000"/>
      <c r="OXD1000"/>
      <c r="OXE1000"/>
      <c r="OXF1000"/>
      <c r="OXG1000"/>
      <c r="OXH1000"/>
      <c r="OXI1000"/>
      <c r="OXJ1000"/>
      <c r="OXK1000"/>
      <c r="OXL1000"/>
      <c r="OXM1000"/>
      <c r="OXN1000"/>
      <c r="OXO1000"/>
      <c r="OXP1000"/>
      <c r="OXQ1000"/>
      <c r="OXR1000"/>
      <c r="OXS1000"/>
      <c r="OXT1000"/>
      <c r="OXU1000"/>
      <c r="OXV1000"/>
      <c r="OXW1000"/>
      <c r="OXX1000"/>
      <c r="OXY1000"/>
      <c r="OXZ1000"/>
      <c r="OYA1000"/>
      <c r="OYB1000"/>
      <c r="OYC1000"/>
      <c r="OYD1000"/>
      <c r="OYE1000"/>
      <c r="OYF1000"/>
      <c r="OYG1000"/>
      <c r="OYH1000"/>
      <c r="OYI1000"/>
      <c r="OYJ1000"/>
      <c r="OYK1000"/>
      <c r="OYL1000"/>
      <c r="OYM1000"/>
      <c r="OYN1000"/>
      <c r="OYO1000"/>
      <c r="OYP1000"/>
      <c r="OYQ1000"/>
      <c r="OYR1000"/>
      <c r="OYS1000"/>
      <c r="OYT1000"/>
      <c r="OYU1000"/>
      <c r="OYV1000"/>
      <c r="OYW1000"/>
      <c r="OYX1000"/>
      <c r="OYY1000"/>
      <c r="OYZ1000"/>
      <c r="OZA1000"/>
      <c r="OZB1000"/>
      <c r="OZC1000"/>
      <c r="OZD1000"/>
      <c r="OZE1000"/>
      <c r="OZF1000"/>
      <c r="OZG1000"/>
      <c r="OZH1000"/>
      <c r="OZI1000"/>
      <c r="OZJ1000"/>
      <c r="OZK1000"/>
      <c r="OZL1000"/>
      <c r="OZM1000"/>
      <c r="OZN1000"/>
      <c r="OZO1000"/>
      <c r="OZP1000"/>
      <c r="OZQ1000"/>
      <c r="OZR1000"/>
      <c r="OZS1000"/>
      <c r="OZT1000"/>
      <c r="OZU1000"/>
      <c r="OZV1000"/>
      <c r="OZW1000"/>
      <c r="OZX1000"/>
      <c r="OZY1000"/>
      <c r="OZZ1000"/>
      <c r="PAA1000"/>
      <c r="PAB1000"/>
      <c r="PAC1000"/>
      <c r="PAD1000"/>
      <c r="PAE1000"/>
      <c r="PAF1000"/>
      <c r="PAG1000"/>
      <c r="PAH1000"/>
      <c r="PAI1000"/>
      <c r="PAJ1000"/>
      <c r="PAK1000"/>
      <c r="PAL1000"/>
      <c r="PAM1000"/>
      <c r="PAN1000"/>
      <c r="PAO1000"/>
      <c r="PAP1000"/>
      <c r="PAQ1000"/>
      <c r="PAR1000"/>
      <c r="PAS1000"/>
      <c r="PAT1000"/>
      <c r="PAU1000"/>
      <c r="PAV1000"/>
      <c r="PAW1000"/>
      <c r="PAX1000"/>
      <c r="PAY1000"/>
      <c r="PAZ1000"/>
      <c r="PBA1000"/>
      <c r="PBB1000"/>
      <c r="PBC1000"/>
      <c r="PBD1000"/>
      <c r="PBE1000"/>
      <c r="PBF1000"/>
      <c r="PBG1000"/>
      <c r="PBH1000"/>
      <c r="PBI1000"/>
      <c r="PBJ1000"/>
      <c r="PBK1000"/>
      <c r="PBL1000"/>
      <c r="PBM1000"/>
      <c r="PBN1000"/>
      <c r="PBO1000"/>
      <c r="PBP1000"/>
      <c r="PBQ1000"/>
      <c r="PBR1000"/>
      <c r="PBS1000"/>
      <c r="PBT1000"/>
      <c r="PBU1000"/>
      <c r="PBV1000"/>
      <c r="PBW1000"/>
      <c r="PBX1000"/>
      <c r="PBY1000"/>
      <c r="PBZ1000"/>
      <c r="PCA1000"/>
      <c r="PCB1000"/>
      <c r="PCC1000"/>
      <c r="PCD1000"/>
      <c r="PCE1000"/>
      <c r="PCF1000"/>
      <c r="PCG1000"/>
      <c r="PCH1000"/>
      <c r="PCI1000"/>
      <c r="PCJ1000"/>
      <c r="PCK1000"/>
      <c r="PCL1000"/>
      <c r="PCM1000"/>
      <c r="PCN1000"/>
      <c r="PCO1000"/>
      <c r="PCP1000"/>
      <c r="PCQ1000"/>
      <c r="PCR1000"/>
      <c r="PCS1000"/>
      <c r="PCT1000"/>
      <c r="PCU1000"/>
      <c r="PCV1000"/>
      <c r="PCW1000"/>
      <c r="PCX1000"/>
      <c r="PCY1000"/>
      <c r="PCZ1000"/>
      <c r="PDA1000"/>
      <c r="PDB1000"/>
      <c r="PDC1000"/>
      <c r="PDD1000"/>
      <c r="PDE1000"/>
      <c r="PDF1000"/>
      <c r="PDG1000"/>
      <c r="PDH1000"/>
      <c r="PDI1000"/>
      <c r="PDJ1000"/>
      <c r="PDK1000"/>
      <c r="PDL1000"/>
      <c r="PDM1000"/>
      <c r="PDN1000"/>
      <c r="PDO1000"/>
      <c r="PDP1000"/>
      <c r="PDQ1000"/>
      <c r="PDR1000"/>
      <c r="PDS1000"/>
      <c r="PDT1000"/>
      <c r="PDU1000"/>
      <c r="PDV1000"/>
      <c r="PDW1000"/>
      <c r="PDX1000"/>
      <c r="PDY1000"/>
      <c r="PDZ1000"/>
      <c r="PEA1000"/>
      <c r="PEB1000"/>
      <c r="PEC1000"/>
      <c r="PED1000"/>
      <c r="PEE1000"/>
      <c r="PEF1000"/>
      <c r="PEG1000"/>
      <c r="PEH1000"/>
      <c r="PEI1000"/>
      <c r="PEJ1000"/>
      <c r="PEK1000"/>
      <c r="PEL1000"/>
      <c r="PEM1000"/>
      <c r="PEN1000"/>
      <c r="PEO1000"/>
      <c r="PEP1000"/>
      <c r="PEQ1000"/>
      <c r="PER1000"/>
      <c r="PES1000"/>
      <c r="PET1000"/>
      <c r="PEU1000"/>
      <c r="PEV1000"/>
      <c r="PEW1000"/>
      <c r="PEX1000"/>
      <c r="PEY1000"/>
      <c r="PEZ1000"/>
      <c r="PFA1000"/>
      <c r="PFB1000"/>
      <c r="PFC1000"/>
      <c r="PFD1000"/>
      <c r="PFE1000"/>
      <c r="PFF1000"/>
      <c r="PFG1000"/>
      <c r="PFH1000"/>
      <c r="PFI1000"/>
      <c r="PFJ1000"/>
      <c r="PFK1000"/>
      <c r="PFL1000"/>
      <c r="PFM1000"/>
      <c r="PFN1000"/>
      <c r="PFO1000"/>
      <c r="PFP1000"/>
      <c r="PFQ1000"/>
      <c r="PFR1000"/>
      <c r="PFS1000"/>
      <c r="PFT1000"/>
      <c r="PFU1000"/>
      <c r="PFV1000"/>
      <c r="PFW1000"/>
      <c r="PFX1000"/>
      <c r="PFY1000"/>
      <c r="PFZ1000"/>
      <c r="PGA1000"/>
      <c r="PGB1000"/>
      <c r="PGC1000"/>
      <c r="PGD1000"/>
      <c r="PGE1000"/>
      <c r="PGF1000"/>
      <c r="PGG1000"/>
      <c r="PGH1000"/>
      <c r="PGI1000"/>
      <c r="PGJ1000"/>
      <c r="PGK1000"/>
      <c r="PGL1000"/>
      <c r="PGM1000"/>
      <c r="PGN1000"/>
      <c r="PGO1000"/>
      <c r="PGP1000"/>
      <c r="PGQ1000"/>
      <c r="PGR1000"/>
      <c r="PGS1000"/>
      <c r="PGT1000"/>
      <c r="PGU1000"/>
      <c r="PGV1000"/>
      <c r="PGW1000"/>
      <c r="PGX1000"/>
      <c r="PGY1000"/>
      <c r="PGZ1000"/>
      <c r="PHA1000"/>
      <c r="PHB1000"/>
      <c r="PHC1000"/>
      <c r="PHD1000"/>
      <c r="PHE1000"/>
      <c r="PHF1000"/>
      <c r="PHG1000"/>
      <c r="PHH1000"/>
      <c r="PHI1000"/>
      <c r="PHJ1000"/>
      <c r="PHK1000"/>
      <c r="PHL1000"/>
      <c r="PHM1000"/>
      <c r="PHN1000"/>
      <c r="PHO1000"/>
      <c r="PHP1000"/>
      <c r="PHQ1000"/>
      <c r="PHR1000"/>
      <c r="PHS1000"/>
      <c r="PHT1000"/>
      <c r="PHU1000"/>
      <c r="PHV1000"/>
      <c r="PHW1000"/>
      <c r="PHX1000"/>
      <c r="PHY1000"/>
      <c r="PHZ1000"/>
      <c r="PIA1000"/>
      <c r="PIB1000"/>
      <c r="PIC1000"/>
      <c r="PID1000"/>
      <c r="PIE1000"/>
      <c r="PIF1000"/>
      <c r="PIG1000"/>
      <c r="PIH1000"/>
      <c r="PII1000"/>
      <c r="PIJ1000"/>
      <c r="PIK1000"/>
      <c r="PIL1000"/>
      <c r="PIM1000"/>
      <c r="PIN1000"/>
      <c r="PIO1000"/>
      <c r="PIP1000"/>
      <c r="PIQ1000"/>
      <c r="PIR1000"/>
      <c r="PIS1000"/>
      <c r="PIT1000"/>
      <c r="PIU1000"/>
      <c r="PIV1000"/>
      <c r="PIW1000"/>
      <c r="PIX1000"/>
      <c r="PIY1000"/>
      <c r="PIZ1000"/>
      <c r="PJA1000"/>
      <c r="PJB1000"/>
      <c r="PJC1000"/>
      <c r="PJD1000"/>
      <c r="PJE1000"/>
      <c r="PJF1000"/>
      <c r="PJG1000"/>
      <c r="PJH1000"/>
      <c r="PJI1000"/>
      <c r="PJJ1000"/>
      <c r="PJK1000"/>
      <c r="PJL1000"/>
      <c r="PJM1000"/>
      <c r="PJN1000"/>
      <c r="PJO1000"/>
      <c r="PJP1000"/>
      <c r="PJQ1000"/>
      <c r="PJR1000"/>
      <c r="PJS1000"/>
      <c r="PJT1000"/>
      <c r="PJU1000"/>
      <c r="PJV1000"/>
      <c r="PJW1000"/>
      <c r="PJX1000"/>
      <c r="PJY1000"/>
      <c r="PJZ1000"/>
      <c r="PKA1000"/>
      <c r="PKB1000"/>
      <c r="PKC1000"/>
      <c r="PKD1000"/>
      <c r="PKE1000"/>
      <c r="PKF1000"/>
      <c r="PKG1000"/>
      <c r="PKH1000"/>
      <c r="PKI1000"/>
      <c r="PKJ1000"/>
      <c r="PKK1000"/>
      <c r="PKL1000"/>
      <c r="PKM1000"/>
      <c r="PKN1000"/>
      <c r="PKO1000"/>
      <c r="PKP1000"/>
      <c r="PKQ1000"/>
      <c r="PKR1000"/>
      <c r="PKS1000"/>
      <c r="PKT1000"/>
      <c r="PKU1000"/>
      <c r="PKV1000"/>
      <c r="PKW1000"/>
      <c r="PKX1000"/>
      <c r="PKY1000"/>
      <c r="PKZ1000"/>
      <c r="PLA1000"/>
      <c r="PLB1000"/>
      <c r="PLC1000"/>
      <c r="PLD1000"/>
      <c r="PLE1000"/>
      <c r="PLF1000"/>
      <c r="PLG1000"/>
      <c r="PLH1000"/>
      <c r="PLI1000"/>
      <c r="PLJ1000"/>
      <c r="PLK1000"/>
      <c r="PLL1000"/>
      <c r="PLM1000"/>
      <c r="PLN1000"/>
      <c r="PLO1000"/>
      <c r="PLP1000"/>
      <c r="PLQ1000"/>
      <c r="PLR1000"/>
      <c r="PLS1000"/>
      <c r="PLT1000"/>
      <c r="PLU1000"/>
      <c r="PLV1000"/>
      <c r="PLW1000"/>
      <c r="PLX1000"/>
      <c r="PLY1000"/>
      <c r="PLZ1000"/>
      <c r="PMA1000"/>
      <c r="PMB1000"/>
      <c r="PMC1000"/>
      <c r="PMD1000"/>
      <c r="PME1000"/>
      <c r="PMF1000"/>
      <c r="PMG1000"/>
      <c r="PMH1000"/>
      <c r="PMI1000"/>
      <c r="PMJ1000"/>
      <c r="PMK1000"/>
      <c r="PML1000"/>
      <c r="PMM1000"/>
      <c r="PMN1000"/>
      <c r="PMO1000"/>
      <c r="PMP1000"/>
      <c r="PMQ1000"/>
      <c r="PMR1000"/>
      <c r="PMS1000"/>
      <c r="PMT1000"/>
      <c r="PMU1000"/>
      <c r="PMV1000"/>
      <c r="PMW1000"/>
      <c r="PMX1000"/>
      <c r="PMY1000"/>
      <c r="PMZ1000"/>
      <c r="PNA1000"/>
      <c r="PNB1000"/>
      <c r="PNC1000"/>
      <c r="PND1000"/>
      <c r="PNE1000"/>
      <c r="PNF1000"/>
      <c r="PNG1000"/>
      <c r="PNH1000"/>
      <c r="PNI1000"/>
      <c r="PNJ1000"/>
      <c r="PNK1000"/>
      <c r="PNL1000"/>
      <c r="PNM1000"/>
      <c r="PNN1000"/>
      <c r="PNO1000"/>
      <c r="PNP1000"/>
      <c r="PNQ1000"/>
      <c r="PNR1000"/>
      <c r="PNS1000"/>
      <c r="PNT1000"/>
      <c r="PNU1000"/>
      <c r="PNV1000"/>
      <c r="PNW1000"/>
      <c r="PNX1000"/>
      <c r="PNY1000"/>
      <c r="PNZ1000"/>
      <c r="POA1000"/>
      <c r="POB1000"/>
      <c r="POC1000"/>
      <c r="POD1000"/>
      <c r="POE1000"/>
      <c r="POF1000"/>
      <c r="POG1000"/>
      <c r="POH1000"/>
      <c r="POI1000"/>
      <c r="POJ1000"/>
      <c r="POK1000"/>
      <c r="POL1000"/>
      <c r="POM1000"/>
      <c r="PON1000"/>
      <c r="POO1000"/>
      <c r="POP1000"/>
      <c r="POQ1000"/>
      <c r="POR1000"/>
      <c r="POS1000"/>
      <c r="POT1000"/>
      <c r="POU1000"/>
      <c r="POV1000"/>
      <c r="POW1000"/>
      <c r="POX1000"/>
      <c r="POY1000"/>
      <c r="POZ1000"/>
      <c r="PPA1000"/>
      <c r="PPB1000"/>
      <c r="PPC1000"/>
      <c r="PPD1000"/>
      <c r="PPE1000"/>
      <c r="PPF1000"/>
      <c r="PPG1000"/>
      <c r="PPH1000"/>
      <c r="PPI1000"/>
      <c r="PPJ1000"/>
      <c r="PPK1000"/>
      <c r="PPL1000"/>
      <c r="PPM1000"/>
      <c r="PPN1000"/>
      <c r="PPO1000"/>
      <c r="PPP1000"/>
      <c r="PPQ1000"/>
      <c r="PPR1000"/>
      <c r="PPS1000"/>
      <c r="PPT1000"/>
      <c r="PPU1000"/>
      <c r="PPV1000"/>
      <c r="PPW1000"/>
      <c r="PPX1000"/>
      <c r="PPY1000"/>
      <c r="PPZ1000"/>
      <c r="PQA1000"/>
      <c r="PQB1000"/>
      <c r="PQC1000"/>
      <c r="PQD1000"/>
      <c r="PQE1000"/>
      <c r="PQF1000"/>
      <c r="PQG1000"/>
      <c r="PQH1000"/>
      <c r="PQI1000"/>
      <c r="PQJ1000"/>
      <c r="PQK1000"/>
      <c r="PQL1000"/>
      <c r="PQM1000"/>
      <c r="PQN1000"/>
      <c r="PQO1000"/>
      <c r="PQP1000"/>
      <c r="PQQ1000"/>
      <c r="PQR1000"/>
      <c r="PQS1000"/>
      <c r="PQT1000"/>
      <c r="PQU1000"/>
      <c r="PQV1000"/>
      <c r="PQW1000"/>
      <c r="PQX1000"/>
      <c r="PQY1000"/>
      <c r="PQZ1000"/>
      <c r="PRA1000"/>
      <c r="PRB1000"/>
      <c r="PRC1000"/>
      <c r="PRD1000"/>
      <c r="PRE1000"/>
      <c r="PRF1000"/>
      <c r="PRG1000"/>
      <c r="PRH1000"/>
      <c r="PRI1000"/>
      <c r="PRJ1000"/>
      <c r="PRK1000"/>
      <c r="PRL1000"/>
      <c r="PRM1000"/>
      <c r="PRN1000"/>
      <c r="PRO1000"/>
      <c r="PRP1000"/>
      <c r="PRQ1000"/>
      <c r="PRR1000"/>
      <c r="PRS1000"/>
      <c r="PRT1000"/>
      <c r="PRU1000"/>
      <c r="PRV1000"/>
      <c r="PRW1000"/>
      <c r="PRX1000"/>
      <c r="PRY1000"/>
      <c r="PRZ1000"/>
      <c r="PSA1000"/>
      <c r="PSB1000"/>
      <c r="PSC1000"/>
      <c r="PSD1000"/>
      <c r="PSE1000"/>
      <c r="PSF1000"/>
      <c r="PSG1000"/>
      <c r="PSH1000"/>
      <c r="PSI1000"/>
      <c r="PSJ1000"/>
      <c r="PSK1000"/>
      <c r="PSL1000"/>
      <c r="PSM1000"/>
      <c r="PSN1000"/>
      <c r="PSO1000"/>
      <c r="PSP1000"/>
      <c r="PSQ1000"/>
      <c r="PSR1000"/>
      <c r="PSS1000"/>
      <c r="PST1000"/>
      <c r="PSU1000"/>
      <c r="PSV1000"/>
      <c r="PSW1000"/>
      <c r="PSX1000"/>
      <c r="PSY1000"/>
      <c r="PSZ1000"/>
      <c r="PTA1000"/>
      <c r="PTB1000"/>
      <c r="PTC1000"/>
      <c r="PTD1000"/>
      <c r="PTE1000"/>
      <c r="PTF1000"/>
      <c r="PTG1000"/>
      <c r="PTH1000"/>
      <c r="PTI1000"/>
      <c r="PTJ1000"/>
      <c r="PTK1000"/>
      <c r="PTL1000"/>
      <c r="PTM1000"/>
      <c r="PTN1000"/>
      <c r="PTO1000"/>
      <c r="PTP1000"/>
      <c r="PTQ1000"/>
      <c r="PTR1000"/>
      <c r="PTS1000"/>
      <c r="PTT1000"/>
      <c r="PTU1000"/>
      <c r="PTV1000"/>
      <c r="PTW1000"/>
      <c r="PTX1000"/>
      <c r="PTY1000"/>
      <c r="PTZ1000"/>
      <c r="PUA1000"/>
      <c r="PUB1000"/>
      <c r="PUC1000"/>
      <c r="PUD1000"/>
      <c r="PUE1000"/>
      <c r="PUF1000"/>
      <c r="PUG1000"/>
      <c r="PUH1000"/>
      <c r="PUI1000"/>
      <c r="PUJ1000"/>
      <c r="PUK1000"/>
      <c r="PUL1000"/>
      <c r="PUM1000"/>
      <c r="PUN1000"/>
      <c r="PUO1000"/>
      <c r="PUP1000"/>
      <c r="PUQ1000"/>
      <c r="PUR1000"/>
      <c r="PUS1000"/>
      <c r="PUT1000"/>
      <c r="PUU1000"/>
      <c r="PUV1000"/>
      <c r="PUW1000"/>
      <c r="PUX1000"/>
      <c r="PUY1000"/>
      <c r="PUZ1000"/>
      <c r="PVA1000"/>
      <c r="PVB1000"/>
      <c r="PVC1000"/>
      <c r="PVD1000"/>
      <c r="PVE1000"/>
      <c r="PVF1000"/>
      <c r="PVG1000"/>
      <c r="PVH1000"/>
      <c r="PVI1000"/>
      <c r="PVJ1000"/>
      <c r="PVK1000"/>
      <c r="PVL1000"/>
      <c r="PVM1000"/>
      <c r="PVN1000"/>
      <c r="PVO1000"/>
      <c r="PVP1000"/>
      <c r="PVQ1000"/>
      <c r="PVR1000"/>
      <c r="PVS1000"/>
      <c r="PVT1000"/>
      <c r="PVU1000"/>
      <c r="PVV1000"/>
      <c r="PVW1000"/>
      <c r="PVX1000"/>
      <c r="PVY1000"/>
      <c r="PVZ1000"/>
      <c r="PWA1000"/>
      <c r="PWB1000"/>
      <c r="PWC1000"/>
      <c r="PWD1000"/>
      <c r="PWE1000"/>
      <c r="PWF1000"/>
      <c r="PWG1000"/>
      <c r="PWH1000"/>
      <c r="PWI1000"/>
      <c r="PWJ1000"/>
      <c r="PWK1000"/>
      <c r="PWL1000"/>
      <c r="PWM1000"/>
      <c r="PWN1000"/>
      <c r="PWO1000"/>
      <c r="PWP1000"/>
      <c r="PWQ1000"/>
      <c r="PWR1000"/>
      <c r="PWS1000"/>
      <c r="PWT1000"/>
      <c r="PWU1000"/>
      <c r="PWV1000"/>
      <c r="PWW1000"/>
      <c r="PWX1000"/>
      <c r="PWY1000"/>
      <c r="PWZ1000"/>
      <c r="PXA1000"/>
      <c r="PXB1000"/>
      <c r="PXC1000"/>
      <c r="PXD1000"/>
      <c r="PXE1000"/>
      <c r="PXF1000"/>
      <c r="PXG1000"/>
      <c r="PXH1000"/>
      <c r="PXI1000"/>
      <c r="PXJ1000"/>
      <c r="PXK1000"/>
      <c r="PXL1000"/>
      <c r="PXM1000"/>
      <c r="PXN1000"/>
      <c r="PXO1000"/>
      <c r="PXP1000"/>
      <c r="PXQ1000"/>
      <c r="PXR1000"/>
      <c r="PXS1000"/>
      <c r="PXT1000"/>
      <c r="PXU1000"/>
      <c r="PXV1000"/>
      <c r="PXW1000"/>
      <c r="PXX1000"/>
      <c r="PXY1000"/>
      <c r="PXZ1000"/>
      <c r="PYA1000"/>
      <c r="PYB1000"/>
      <c r="PYC1000"/>
      <c r="PYD1000"/>
      <c r="PYE1000"/>
      <c r="PYF1000"/>
      <c r="PYG1000"/>
      <c r="PYH1000"/>
      <c r="PYI1000"/>
      <c r="PYJ1000"/>
      <c r="PYK1000"/>
      <c r="PYL1000"/>
      <c r="PYM1000"/>
      <c r="PYN1000"/>
      <c r="PYO1000"/>
      <c r="PYP1000"/>
      <c r="PYQ1000"/>
      <c r="PYR1000"/>
      <c r="PYS1000"/>
      <c r="PYT1000"/>
      <c r="PYU1000"/>
      <c r="PYV1000"/>
      <c r="PYW1000"/>
      <c r="PYX1000"/>
      <c r="PYY1000"/>
      <c r="PYZ1000"/>
      <c r="PZA1000"/>
      <c r="PZB1000"/>
      <c r="PZC1000"/>
      <c r="PZD1000"/>
      <c r="PZE1000"/>
      <c r="PZF1000"/>
      <c r="PZG1000"/>
      <c r="PZH1000"/>
      <c r="PZI1000"/>
      <c r="PZJ1000"/>
      <c r="PZK1000"/>
      <c r="PZL1000"/>
      <c r="PZM1000"/>
      <c r="PZN1000"/>
      <c r="PZO1000"/>
      <c r="PZP1000"/>
      <c r="PZQ1000"/>
      <c r="PZR1000"/>
      <c r="PZS1000"/>
      <c r="PZT1000"/>
      <c r="PZU1000"/>
      <c r="PZV1000"/>
      <c r="PZW1000"/>
      <c r="PZX1000"/>
      <c r="PZY1000"/>
      <c r="PZZ1000"/>
      <c r="QAA1000"/>
      <c r="QAB1000"/>
      <c r="QAC1000"/>
      <c r="QAD1000"/>
      <c r="QAE1000"/>
      <c r="QAF1000"/>
      <c r="QAG1000"/>
      <c r="QAH1000"/>
      <c r="QAI1000"/>
      <c r="QAJ1000"/>
      <c r="QAK1000"/>
      <c r="QAL1000"/>
      <c r="QAM1000"/>
      <c r="QAN1000"/>
      <c r="QAO1000"/>
      <c r="QAP1000"/>
      <c r="QAQ1000"/>
      <c r="QAR1000"/>
      <c r="QAS1000"/>
      <c r="QAT1000"/>
      <c r="QAU1000"/>
      <c r="QAV1000"/>
      <c r="QAW1000"/>
      <c r="QAX1000"/>
      <c r="QAY1000"/>
      <c r="QAZ1000"/>
      <c r="QBA1000"/>
      <c r="QBB1000"/>
      <c r="QBC1000"/>
      <c r="QBD1000"/>
      <c r="QBE1000"/>
      <c r="QBF1000"/>
      <c r="QBG1000"/>
      <c r="QBH1000"/>
      <c r="QBI1000"/>
      <c r="QBJ1000"/>
      <c r="QBK1000"/>
      <c r="QBL1000"/>
      <c r="QBM1000"/>
      <c r="QBN1000"/>
      <c r="QBO1000"/>
      <c r="QBP1000"/>
      <c r="QBQ1000"/>
      <c r="QBR1000"/>
      <c r="QBS1000"/>
      <c r="QBT1000"/>
      <c r="QBU1000"/>
      <c r="QBV1000"/>
      <c r="QBW1000"/>
      <c r="QBX1000"/>
      <c r="QBY1000"/>
      <c r="QBZ1000"/>
      <c r="QCA1000"/>
      <c r="QCB1000"/>
      <c r="QCC1000"/>
      <c r="QCD1000"/>
      <c r="QCE1000"/>
      <c r="QCF1000"/>
      <c r="QCG1000"/>
      <c r="QCH1000"/>
      <c r="QCI1000"/>
      <c r="QCJ1000"/>
      <c r="QCK1000"/>
      <c r="QCL1000"/>
      <c r="QCM1000"/>
      <c r="QCN1000"/>
      <c r="QCO1000"/>
      <c r="QCP1000"/>
      <c r="QCQ1000"/>
      <c r="QCR1000"/>
      <c r="QCS1000"/>
      <c r="QCT1000"/>
      <c r="QCU1000"/>
      <c r="QCV1000"/>
      <c r="QCW1000"/>
      <c r="QCX1000"/>
      <c r="QCY1000"/>
      <c r="QCZ1000"/>
      <c r="QDA1000"/>
      <c r="QDB1000"/>
      <c r="QDC1000"/>
      <c r="QDD1000"/>
      <c r="QDE1000"/>
      <c r="QDF1000"/>
      <c r="QDG1000"/>
      <c r="QDH1000"/>
      <c r="QDI1000"/>
      <c r="QDJ1000"/>
      <c r="QDK1000"/>
      <c r="QDL1000"/>
      <c r="QDM1000"/>
      <c r="QDN1000"/>
      <c r="QDO1000"/>
      <c r="QDP1000"/>
      <c r="QDQ1000"/>
      <c r="QDR1000"/>
      <c r="QDS1000"/>
      <c r="QDT1000"/>
      <c r="QDU1000"/>
      <c r="QDV1000"/>
      <c r="QDW1000"/>
      <c r="QDX1000"/>
      <c r="QDY1000"/>
      <c r="QDZ1000"/>
      <c r="QEA1000"/>
      <c r="QEB1000"/>
      <c r="QEC1000"/>
      <c r="QED1000"/>
      <c r="QEE1000"/>
      <c r="QEF1000"/>
      <c r="QEG1000"/>
      <c r="QEH1000"/>
      <c r="QEI1000"/>
      <c r="QEJ1000"/>
      <c r="QEK1000"/>
      <c r="QEL1000"/>
      <c r="QEM1000"/>
      <c r="QEN1000"/>
      <c r="QEO1000"/>
      <c r="QEP1000"/>
      <c r="QEQ1000"/>
      <c r="QER1000"/>
      <c r="QES1000"/>
      <c r="QET1000"/>
      <c r="QEU1000"/>
      <c r="QEV1000"/>
      <c r="QEW1000"/>
      <c r="QEX1000"/>
      <c r="QEY1000"/>
      <c r="QEZ1000"/>
      <c r="QFA1000"/>
      <c r="QFB1000"/>
      <c r="QFC1000"/>
      <c r="QFD1000"/>
      <c r="QFE1000"/>
      <c r="QFF1000"/>
      <c r="QFG1000"/>
      <c r="QFH1000"/>
      <c r="QFI1000"/>
      <c r="QFJ1000"/>
      <c r="QFK1000"/>
      <c r="QFL1000"/>
      <c r="QFM1000"/>
      <c r="QFN1000"/>
      <c r="QFO1000"/>
      <c r="QFP1000"/>
      <c r="QFQ1000"/>
      <c r="QFR1000"/>
      <c r="QFS1000"/>
      <c r="QFT1000"/>
      <c r="QFU1000"/>
      <c r="QFV1000"/>
      <c r="QFW1000"/>
      <c r="QFX1000"/>
      <c r="QFY1000"/>
      <c r="QFZ1000"/>
      <c r="QGA1000"/>
      <c r="QGB1000"/>
      <c r="QGC1000"/>
      <c r="QGD1000"/>
      <c r="QGE1000"/>
      <c r="QGF1000"/>
      <c r="QGG1000"/>
      <c r="QGH1000"/>
      <c r="QGI1000"/>
      <c r="QGJ1000"/>
      <c r="QGK1000"/>
      <c r="QGL1000"/>
      <c r="QGM1000"/>
      <c r="QGN1000"/>
      <c r="QGO1000"/>
      <c r="QGP1000"/>
      <c r="QGQ1000"/>
      <c r="QGR1000"/>
      <c r="QGS1000"/>
      <c r="QGT1000"/>
      <c r="QGU1000"/>
      <c r="QGV1000"/>
      <c r="QGW1000"/>
      <c r="QGX1000"/>
      <c r="QGY1000"/>
      <c r="QGZ1000"/>
      <c r="QHA1000"/>
      <c r="QHB1000"/>
      <c r="QHC1000"/>
      <c r="QHD1000"/>
      <c r="QHE1000"/>
      <c r="QHF1000"/>
      <c r="QHG1000"/>
      <c r="QHH1000"/>
      <c r="QHI1000"/>
      <c r="QHJ1000"/>
      <c r="QHK1000"/>
      <c r="QHL1000"/>
      <c r="QHM1000"/>
      <c r="QHN1000"/>
      <c r="QHO1000"/>
      <c r="QHP1000"/>
      <c r="QHQ1000"/>
      <c r="QHR1000"/>
      <c r="QHS1000"/>
      <c r="QHT1000"/>
      <c r="QHU1000"/>
      <c r="QHV1000"/>
      <c r="QHW1000"/>
      <c r="QHX1000"/>
      <c r="QHY1000"/>
      <c r="QHZ1000"/>
      <c r="QIA1000"/>
      <c r="QIB1000"/>
      <c r="QIC1000"/>
      <c r="QID1000"/>
      <c r="QIE1000"/>
      <c r="QIF1000"/>
      <c r="QIG1000"/>
      <c r="QIH1000"/>
      <c r="QII1000"/>
      <c r="QIJ1000"/>
      <c r="QIK1000"/>
      <c r="QIL1000"/>
      <c r="QIM1000"/>
      <c r="QIN1000"/>
      <c r="QIO1000"/>
      <c r="QIP1000"/>
      <c r="QIQ1000"/>
      <c r="QIR1000"/>
      <c r="QIS1000"/>
      <c r="QIT1000"/>
      <c r="QIU1000"/>
      <c r="QIV1000"/>
      <c r="QIW1000"/>
      <c r="QIX1000"/>
      <c r="QIY1000"/>
      <c r="QIZ1000"/>
      <c r="QJA1000"/>
      <c r="QJB1000"/>
      <c r="QJC1000"/>
      <c r="QJD1000"/>
      <c r="QJE1000"/>
      <c r="QJF1000"/>
      <c r="QJG1000"/>
      <c r="QJH1000"/>
      <c r="QJI1000"/>
      <c r="QJJ1000"/>
      <c r="QJK1000"/>
      <c r="QJL1000"/>
      <c r="QJM1000"/>
      <c r="QJN1000"/>
      <c r="QJO1000"/>
      <c r="QJP1000"/>
      <c r="QJQ1000"/>
      <c r="QJR1000"/>
      <c r="QJS1000"/>
      <c r="QJT1000"/>
      <c r="QJU1000"/>
      <c r="QJV1000"/>
      <c r="QJW1000"/>
      <c r="QJX1000"/>
      <c r="QJY1000"/>
      <c r="QJZ1000"/>
      <c r="QKA1000"/>
      <c r="QKB1000"/>
      <c r="QKC1000"/>
      <c r="QKD1000"/>
      <c r="QKE1000"/>
      <c r="QKF1000"/>
      <c r="QKG1000"/>
      <c r="QKH1000"/>
      <c r="QKI1000"/>
      <c r="QKJ1000"/>
      <c r="QKK1000"/>
      <c r="QKL1000"/>
      <c r="QKM1000"/>
      <c r="QKN1000"/>
      <c r="QKO1000"/>
      <c r="QKP1000"/>
      <c r="QKQ1000"/>
      <c r="QKR1000"/>
      <c r="QKS1000"/>
      <c r="QKT1000"/>
      <c r="QKU1000"/>
      <c r="QKV1000"/>
      <c r="QKW1000"/>
      <c r="QKX1000"/>
      <c r="QKY1000"/>
      <c r="QKZ1000"/>
      <c r="QLA1000"/>
      <c r="QLB1000"/>
      <c r="QLC1000"/>
      <c r="QLD1000"/>
      <c r="QLE1000"/>
      <c r="QLF1000"/>
      <c r="QLG1000"/>
      <c r="QLH1000"/>
      <c r="QLI1000"/>
      <c r="QLJ1000"/>
      <c r="QLK1000"/>
      <c r="QLL1000"/>
      <c r="QLM1000"/>
      <c r="QLN1000"/>
      <c r="QLO1000"/>
      <c r="QLP1000"/>
      <c r="QLQ1000"/>
      <c r="QLR1000"/>
      <c r="QLS1000"/>
      <c r="QLT1000"/>
      <c r="QLU1000"/>
      <c r="QLV1000"/>
      <c r="QLW1000"/>
      <c r="QLX1000"/>
      <c r="QLY1000"/>
      <c r="QLZ1000"/>
      <c r="QMA1000"/>
      <c r="QMB1000"/>
      <c r="QMC1000"/>
      <c r="QMD1000"/>
      <c r="QME1000"/>
      <c r="QMF1000"/>
      <c r="QMG1000"/>
      <c r="QMH1000"/>
      <c r="QMI1000"/>
      <c r="QMJ1000"/>
      <c r="QMK1000"/>
      <c r="QML1000"/>
      <c r="QMM1000"/>
      <c r="QMN1000"/>
      <c r="QMO1000"/>
      <c r="QMP1000"/>
      <c r="QMQ1000"/>
      <c r="QMR1000"/>
      <c r="QMS1000"/>
      <c r="QMT1000"/>
      <c r="QMU1000"/>
      <c r="QMV1000"/>
      <c r="QMW1000"/>
      <c r="QMX1000"/>
      <c r="QMY1000"/>
      <c r="QMZ1000"/>
      <c r="QNA1000"/>
      <c r="QNB1000"/>
      <c r="QNC1000"/>
      <c r="QND1000"/>
      <c r="QNE1000"/>
      <c r="QNF1000"/>
      <c r="QNG1000"/>
      <c r="QNH1000"/>
      <c r="QNI1000"/>
      <c r="QNJ1000"/>
      <c r="QNK1000"/>
      <c r="QNL1000"/>
      <c r="QNM1000"/>
      <c r="QNN1000"/>
      <c r="QNO1000"/>
      <c r="QNP1000"/>
      <c r="QNQ1000"/>
      <c r="QNR1000"/>
      <c r="QNS1000"/>
      <c r="QNT1000"/>
      <c r="QNU1000"/>
      <c r="QNV1000"/>
      <c r="QNW1000"/>
      <c r="QNX1000"/>
      <c r="QNY1000"/>
      <c r="QNZ1000"/>
      <c r="QOA1000"/>
      <c r="QOB1000"/>
      <c r="QOC1000"/>
      <c r="QOD1000"/>
      <c r="QOE1000"/>
      <c r="QOF1000"/>
      <c r="QOG1000"/>
      <c r="QOH1000"/>
      <c r="QOI1000"/>
      <c r="QOJ1000"/>
      <c r="QOK1000"/>
      <c r="QOL1000"/>
      <c r="QOM1000"/>
      <c r="QON1000"/>
      <c r="QOO1000"/>
      <c r="QOP1000"/>
      <c r="QOQ1000"/>
      <c r="QOR1000"/>
      <c r="QOS1000"/>
      <c r="QOT1000"/>
      <c r="QOU1000"/>
      <c r="QOV1000"/>
      <c r="QOW1000"/>
      <c r="QOX1000"/>
      <c r="QOY1000"/>
      <c r="QOZ1000"/>
      <c r="QPA1000"/>
      <c r="QPB1000"/>
      <c r="QPC1000"/>
      <c r="QPD1000"/>
      <c r="QPE1000"/>
      <c r="QPF1000"/>
      <c r="QPG1000"/>
      <c r="QPH1000"/>
      <c r="QPI1000"/>
      <c r="QPJ1000"/>
      <c r="QPK1000"/>
      <c r="QPL1000"/>
      <c r="QPM1000"/>
      <c r="QPN1000"/>
      <c r="QPO1000"/>
      <c r="QPP1000"/>
      <c r="QPQ1000"/>
      <c r="QPR1000"/>
      <c r="QPS1000"/>
      <c r="QPT1000"/>
      <c r="QPU1000"/>
      <c r="QPV1000"/>
      <c r="QPW1000"/>
      <c r="QPX1000"/>
      <c r="QPY1000"/>
      <c r="QPZ1000"/>
      <c r="QQA1000"/>
      <c r="QQB1000"/>
      <c r="QQC1000"/>
      <c r="QQD1000"/>
      <c r="QQE1000"/>
      <c r="QQF1000"/>
      <c r="QQG1000"/>
      <c r="QQH1000"/>
      <c r="QQI1000"/>
      <c r="QQJ1000"/>
      <c r="QQK1000"/>
      <c r="QQL1000"/>
      <c r="QQM1000"/>
      <c r="QQN1000"/>
      <c r="QQO1000"/>
      <c r="QQP1000"/>
      <c r="QQQ1000"/>
      <c r="QQR1000"/>
      <c r="QQS1000"/>
      <c r="QQT1000"/>
      <c r="QQU1000"/>
      <c r="QQV1000"/>
      <c r="QQW1000"/>
      <c r="QQX1000"/>
      <c r="QQY1000"/>
      <c r="QQZ1000"/>
      <c r="QRA1000"/>
      <c r="QRB1000"/>
      <c r="QRC1000"/>
      <c r="QRD1000"/>
      <c r="QRE1000"/>
      <c r="QRF1000"/>
      <c r="QRG1000"/>
      <c r="QRH1000"/>
      <c r="QRI1000"/>
      <c r="QRJ1000"/>
      <c r="QRK1000"/>
      <c r="QRL1000"/>
      <c r="QRM1000"/>
      <c r="QRN1000"/>
      <c r="QRO1000"/>
      <c r="QRP1000"/>
      <c r="QRQ1000"/>
      <c r="QRR1000"/>
      <c r="QRS1000"/>
      <c r="QRT1000"/>
      <c r="QRU1000"/>
      <c r="QRV1000"/>
      <c r="QRW1000"/>
      <c r="QRX1000"/>
      <c r="QRY1000"/>
      <c r="QRZ1000"/>
      <c r="QSA1000"/>
      <c r="QSB1000"/>
      <c r="QSC1000"/>
      <c r="QSD1000"/>
      <c r="QSE1000"/>
      <c r="QSF1000"/>
      <c r="QSG1000"/>
      <c r="QSH1000"/>
      <c r="QSI1000"/>
      <c r="QSJ1000"/>
      <c r="QSK1000"/>
      <c r="QSL1000"/>
      <c r="QSM1000"/>
      <c r="QSN1000"/>
      <c r="QSO1000"/>
      <c r="QSP1000"/>
      <c r="QSQ1000"/>
      <c r="QSR1000"/>
      <c r="QSS1000"/>
      <c r="QST1000"/>
      <c r="QSU1000"/>
      <c r="QSV1000"/>
      <c r="QSW1000"/>
      <c r="QSX1000"/>
      <c r="QSY1000"/>
      <c r="QSZ1000"/>
      <c r="QTA1000"/>
      <c r="QTB1000"/>
      <c r="QTC1000"/>
      <c r="QTD1000"/>
      <c r="QTE1000"/>
      <c r="QTF1000"/>
      <c r="QTG1000"/>
      <c r="QTH1000"/>
      <c r="QTI1000"/>
      <c r="QTJ1000"/>
      <c r="QTK1000"/>
      <c r="QTL1000"/>
      <c r="QTM1000"/>
      <c r="QTN1000"/>
      <c r="QTO1000"/>
      <c r="QTP1000"/>
      <c r="QTQ1000"/>
      <c r="QTR1000"/>
      <c r="QTS1000"/>
      <c r="QTT1000"/>
      <c r="QTU1000"/>
      <c r="QTV1000"/>
      <c r="QTW1000"/>
      <c r="QTX1000"/>
      <c r="QTY1000"/>
      <c r="QTZ1000"/>
      <c r="QUA1000"/>
      <c r="QUB1000"/>
      <c r="QUC1000"/>
      <c r="QUD1000"/>
      <c r="QUE1000"/>
      <c r="QUF1000"/>
      <c r="QUG1000"/>
      <c r="QUH1000"/>
      <c r="QUI1000"/>
      <c r="QUJ1000"/>
      <c r="QUK1000"/>
      <c r="QUL1000"/>
      <c r="QUM1000"/>
      <c r="QUN1000"/>
      <c r="QUO1000"/>
      <c r="QUP1000"/>
      <c r="QUQ1000"/>
      <c r="QUR1000"/>
      <c r="QUS1000"/>
      <c r="QUT1000"/>
      <c r="QUU1000"/>
      <c r="QUV1000"/>
      <c r="QUW1000"/>
      <c r="QUX1000"/>
      <c r="QUY1000"/>
      <c r="QUZ1000"/>
      <c r="QVA1000"/>
      <c r="QVB1000"/>
      <c r="QVC1000"/>
      <c r="QVD1000"/>
      <c r="QVE1000"/>
      <c r="QVF1000"/>
      <c r="QVG1000"/>
      <c r="QVH1000"/>
      <c r="QVI1000"/>
      <c r="QVJ1000"/>
      <c r="QVK1000"/>
      <c r="QVL1000"/>
      <c r="QVM1000"/>
      <c r="QVN1000"/>
      <c r="QVO1000"/>
      <c r="QVP1000"/>
      <c r="QVQ1000"/>
      <c r="QVR1000"/>
      <c r="QVS1000"/>
      <c r="QVT1000"/>
      <c r="QVU1000"/>
      <c r="QVV1000"/>
      <c r="QVW1000"/>
      <c r="QVX1000"/>
      <c r="QVY1000"/>
      <c r="QVZ1000"/>
      <c r="QWA1000"/>
      <c r="QWB1000"/>
      <c r="QWC1000"/>
      <c r="QWD1000"/>
      <c r="QWE1000"/>
      <c r="QWF1000"/>
      <c r="QWG1000"/>
      <c r="QWH1000"/>
      <c r="QWI1000"/>
      <c r="QWJ1000"/>
      <c r="QWK1000"/>
      <c r="QWL1000"/>
      <c r="QWM1000"/>
      <c r="QWN1000"/>
      <c r="QWO1000"/>
      <c r="QWP1000"/>
      <c r="QWQ1000"/>
      <c r="QWR1000"/>
      <c r="QWS1000"/>
      <c r="QWT1000"/>
      <c r="QWU1000"/>
      <c r="QWV1000"/>
      <c r="QWW1000"/>
      <c r="QWX1000"/>
      <c r="QWY1000"/>
      <c r="QWZ1000"/>
      <c r="QXA1000"/>
      <c r="QXB1000"/>
      <c r="QXC1000"/>
      <c r="QXD1000"/>
      <c r="QXE1000"/>
      <c r="QXF1000"/>
      <c r="QXG1000"/>
      <c r="QXH1000"/>
      <c r="QXI1000"/>
      <c r="QXJ1000"/>
      <c r="QXK1000"/>
      <c r="QXL1000"/>
      <c r="QXM1000"/>
      <c r="QXN1000"/>
      <c r="QXO1000"/>
      <c r="QXP1000"/>
      <c r="QXQ1000"/>
      <c r="QXR1000"/>
      <c r="QXS1000"/>
      <c r="QXT1000"/>
      <c r="QXU1000"/>
      <c r="QXV1000"/>
      <c r="QXW1000"/>
      <c r="QXX1000"/>
      <c r="QXY1000"/>
      <c r="QXZ1000"/>
      <c r="QYA1000"/>
      <c r="QYB1000"/>
      <c r="QYC1000"/>
      <c r="QYD1000"/>
      <c r="QYE1000"/>
      <c r="QYF1000"/>
      <c r="QYG1000"/>
      <c r="QYH1000"/>
      <c r="QYI1000"/>
      <c r="QYJ1000"/>
      <c r="QYK1000"/>
      <c r="QYL1000"/>
      <c r="QYM1000"/>
      <c r="QYN1000"/>
      <c r="QYO1000"/>
      <c r="QYP1000"/>
      <c r="QYQ1000"/>
      <c r="QYR1000"/>
      <c r="QYS1000"/>
      <c r="QYT1000"/>
      <c r="QYU1000"/>
      <c r="QYV1000"/>
      <c r="QYW1000"/>
      <c r="QYX1000"/>
      <c r="QYY1000"/>
      <c r="QYZ1000"/>
      <c r="QZA1000"/>
      <c r="QZB1000"/>
      <c r="QZC1000"/>
      <c r="QZD1000"/>
      <c r="QZE1000"/>
      <c r="QZF1000"/>
      <c r="QZG1000"/>
      <c r="QZH1000"/>
      <c r="QZI1000"/>
      <c r="QZJ1000"/>
      <c r="QZK1000"/>
      <c r="QZL1000"/>
      <c r="QZM1000"/>
      <c r="QZN1000"/>
      <c r="QZO1000"/>
      <c r="QZP1000"/>
      <c r="QZQ1000"/>
      <c r="QZR1000"/>
      <c r="QZS1000"/>
      <c r="QZT1000"/>
      <c r="QZU1000"/>
      <c r="QZV1000"/>
      <c r="QZW1000"/>
      <c r="QZX1000"/>
      <c r="QZY1000"/>
      <c r="QZZ1000"/>
      <c r="RAA1000"/>
      <c r="RAB1000"/>
      <c r="RAC1000"/>
      <c r="RAD1000"/>
      <c r="RAE1000"/>
      <c r="RAF1000"/>
      <c r="RAG1000"/>
      <c r="RAH1000"/>
      <c r="RAI1000"/>
      <c r="RAJ1000"/>
      <c r="RAK1000"/>
      <c r="RAL1000"/>
      <c r="RAM1000"/>
      <c r="RAN1000"/>
      <c r="RAO1000"/>
      <c r="RAP1000"/>
      <c r="RAQ1000"/>
      <c r="RAR1000"/>
      <c r="RAS1000"/>
      <c r="RAT1000"/>
      <c r="RAU1000"/>
      <c r="RAV1000"/>
      <c r="RAW1000"/>
      <c r="RAX1000"/>
      <c r="RAY1000"/>
      <c r="RAZ1000"/>
      <c r="RBA1000"/>
      <c r="RBB1000"/>
      <c r="RBC1000"/>
      <c r="RBD1000"/>
      <c r="RBE1000"/>
      <c r="RBF1000"/>
      <c r="RBG1000"/>
      <c r="RBH1000"/>
      <c r="RBI1000"/>
      <c r="RBJ1000"/>
      <c r="RBK1000"/>
      <c r="RBL1000"/>
      <c r="RBM1000"/>
      <c r="RBN1000"/>
      <c r="RBO1000"/>
      <c r="RBP1000"/>
      <c r="RBQ1000"/>
      <c r="RBR1000"/>
      <c r="RBS1000"/>
      <c r="RBT1000"/>
      <c r="RBU1000"/>
      <c r="RBV1000"/>
      <c r="RBW1000"/>
      <c r="RBX1000"/>
      <c r="RBY1000"/>
      <c r="RBZ1000"/>
      <c r="RCA1000"/>
      <c r="RCB1000"/>
      <c r="RCC1000"/>
      <c r="RCD1000"/>
      <c r="RCE1000"/>
      <c r="RCF1000"/>
      <c r="RCG1000"/>
      <c r="RCH1000"/>
      <c r="RCI1000"/>
      <c r="RCJ1000"/>
      <c r="RCK1000"/>
      <c r="RCL1000"/>
      <c r="RCM1000"/>
      <c r="RCN1000"/>
      <c r="RCO1000"/>
      <c r="RCP1000"/>
      <c r="RCQ1000"/>
      <c r="RCR1000"/>
      <c r="RCS1000"/>
      <c r="RCT1000"/>
      <c r="RCU1000"/>
      <c r="RCV1000"/>
      <c r="RCW1000"/>
      <c r="RCX1000"/>
      <c r="RCY1000"/>
      <c r="RCZ1000"/>
      <c r="RDA1000"/>
      <c r="RDB1000"/>
      <c r="RDC1000"/>
      <c r="RDD1000"/>
      <c r="RDE1000"/>
      <c r="RDF1000"/>
      <c r="RDG1000"/>
      <c r="RDH1000"/>
      <c r="RDI1000"/>
      <c r="RDJ1000"/>
      <c r="RDK1000"/>
      <c r="RDL1000"/>
      <c r="RDM1000"/>
      <c r="RDN1000"/>
      <c r="RDO1000"/>
      <c r="RDP1000"/>
      <c r="RDQ1000"/>
      <c r="RDR1000"/>
      <c r="RDS1000"/>
      <c r="RDT1000"/>
      <c r="RDU1000"/>
      <c r="RDV1000"/>
      <c r="RDW1000"/>
      <c r="RDX1000"/>
      <c r="RDY1000"/>
      <c r="RDZ1000"/>
      <c r="REA1000"/>
      <c r="REB1000"/>
      <c r="REC1000"/>
      <c r="RED1000"/>
      <c r="REE1000"/>
      <c r="REF1000"/>
      <c r="REG1000"/>
      <c r="REH1000"/>
      <c r="REI1000"/>
      <c r="REJ1000"/>
      <c r="REK1000"/>
      <c r="REL1000"/>
      <c r="REM1000"/>
      <c r="REN1000"/>
      <c r="REO1000"/>
      <c r="REP1000"/>
      <c r="REQ1000"/>
      <c r="RER1000"/>
      <c r="RES1000"/>
      <c r="RET1000"/>
      <c r="REU1000"/>
      <c r="REV1000"/>
      <c r="REW1000"/>
      <c r="REX1000"/>
      <c r="REY1000"/>
      <c r="REZ1000"/>
      <c r="RFA1000"/>
      <c r="RFB1000"/>
      <c r="RFC1000"/>
      <c r="RFD1000"/>
      <c r="RFE1000"/>
      <c r="RFF1000"/>
      <c r="RFG1000"/>
      <c r="RFH1000"/>
      <c r="RFI1000"/>
      <c r="RFJ1000"/>
      <c r="RFK1000"/>
      <c r="RFL1000"/>
      <c r="RFM1000"/>
      <c r="RFN1000"/>
      <c r="RFO1000"/>
      <c r="RFP1000"/>
      <c r="RFQ1000"/>
      <c r="RFR1000"/>
      <c r="RFS1000"/>
      <c r="RFT1000"/>
      <c r="RFU1000"/>
      <c r="RFV1000"/>
      <c r="RFW1000"/>
      <c r="RFX1000"/>
      <c r="RFY1000"/>
      <c r="RFZ1000"/>
      <c r="RGA1000"/>
      <c r="RGB1000"/>
      <c r="RGC1000"/>
      <c r="RGD1000"/>
      <c r="RGE1000"/>
      <c r="RGF1000"/>
      <c r="RGG1000"/>
      <c r="RGH1000"/>
      <c r="RGI1000"/>
      <c r="RGJ1000"/>
      <c r="RGK1000"/>
      <c r="RGL1000"/>
      <c r="RGM1000"/>
      <c r="RGN1000"/>
      <c r="RGO1000"/>
      <c r="RGP1000"/>
      <c r="RGQ1000"/>
      <c r="RGR1000"/>
      <c r="RGS1000"/>
      <c r="RGT1000"/>
      <c r="RGU1000"/>
      <c r="RGV1000"/>
      <c r="RGW1000"/>
      <c r="RGX1000"/>
      <c r="RGY1000"/>
      <c r="RGZ1000"/>
      <c r="RHA1000"/>
      <c r="RHB1000"/>
      <c r="RHC1000"/>
      <c r="RHD1000"/>
      <c r="RHE1000"/>
      <c r="RHF1000"/>
      <c r="RHG1000"/>
      <c r="RHH1000"/>
      <c r="RHI1000"/>
      <c r="RHJ1000"/>
      <c r="RHK1000"/>
      <c r="RHL1000"/>
      <c r="RHM1000"/>
      <c r="RHN1000"/>
      <c r="RHO1000"/>
      <c r="RHP1000"/>
      <c r="RHQ1000"/>
      <c r="RHR1000"/>
      <c r="RHS1000"/>
      <c r="RHT1000"/>
      <c r="RHU1000"/>
      <c r="RHV1000"/>
      <c r="RHW1000"/>
      <c r="RHX1000"/>
      <c r="RHY1000"/>
      <c r="RHZ1000"/>
      <c r="RIA1000"/>
      <c r="RIB1000"/>
      <c r="RIC1000"/>
      <c r="RID1000"/>
      <c r="RIE1000"/>
      <c r="RIF1000"/>
      <c r="RIG1000"/>
      <c r="RIH1000"/>
      <c r="RII1000"/>
      <c r="RIJ1000"/>
      <c r="RIK1000"/>
      <c r="RIL1000"/>
      <c r="RIM1000"/>
      <c r="RIN1000"/>
      <c r="RIO1000"/>
      <c r="RIP1000"/>
      <c r="RIQ1000"/>
      <c r="RIR1000"/>
      <c r="RIS1000"/>
      <c r="RIT1000"/>
      <c r="RIU1000"/>
      <c r="RIV1000"/>
      <c r="RIW1000"/>
      <c r="RIX1000"/>
      <c r="RIY1000"/>
      <c r="RIZ1000"/>
      <c r="RJA1000"/>
      <c r="RJB1000"/>
      <c r="RJC1000"/>
      <c r="RJD1000"/>
      <c r="RJE1000"/>
      <c r="RJF1000"/>
      <c r="RJG1000"/>
      <c r="RJH1000"/>
      <c r="RJI1000"/>
      <c r="RJJ1000"/>
      <c r="RJK1000"/>
      <c r="RJL1000"/>
      <c r="RJM1000"/>
      <c r="RJN1000"/>
      <c r="RJO1000"/>
      <c r="RJP1000"/>
      <c r="RJQ1000"/>
      <c r="RJR1000"/>
      <c r="RJS1000"/>
      <c r="RJT1000"/>
      <c r="RJU1000"/>
      <c r="RJV1000"/>
      <c r="RJW1000"/>
      <c r="RJX1000"/>
      <c r="RJY1000"/>
      <c r="RJZ1000"/>
      <c r="RKA1000"/>
      <c r="RKB1000"/>
      <c r="RKC1000"/>
      <c r="RKD1000"/>
      <c r="RKE1000"/>
      <c r="RKF1000"/>
      <c r="RKG1000"/>
      <c r="RKH1000"/>
      <c r="RKI1000"/>
      <c r="RKJ1000"/>
      <c r="RKK1000"/>
      <c r="RKL1000"/>
      <c r="RKM1000"/>
      <c r="RKN1000"/>
      <c r="RKO1000"/>
      <c r="RKP1000"/>
      <c r="RKQ1000"/>
      <c r="RKR1000"/>
      <c r="RKS1000"/>
      <c r="RKT1000"/>
      <c r="RKU1000"/>
      <c r="RKV1000"/>
      <c r="RKW1000"/>
      <c r="RKX1000"/>
      <c r="RKY1000"/>
      <c r="RKZ1000"/>
      <c r="RLA1000"/>
      <c r="RLB1000"/>
      <c r="RLC1000"/>
      <c r="RLD1000"/>
      <c r="RLE1000"/>
      <c r="RLF1000"/>
      <c r="RLG1000"/>
      <c r="RLH1000"/>
      <c r="RLI1000"/>
      <c r="RLJ1000"/>
      <c r="RLK1000"/>
      <c r="RLL1000"/>
      <c r="RLM1000"/>
      <c r="RLN1000"/>
      <c r="RLO1000"/>
      <c r="RLP1000"/>
      <c r="RLQ1000"/>
      <c r="RLR1000"/>
      <c r="RLS1000"/>
      <c r="RLT1000"/>
      <c r="RLU1000"/>
      <c r="RLV1000"/>
      <c r="RLW1000"/>
      <c r="RLX1000"/>
      <c r="RLY1000"/>
      <c r="RLZ1000"/>
      <c r="RMA1000"/>
      <c r="RMB1000"/>
      <c r="RMC1000"/>
      <c r="RMD1000"/>
      <c r="RME1000"/>
      <c r="RMF1000"/>
      <c r="RMG1000"/>
      <c r="RMH1000"/>
      <c r="RMI1000"/>
      <c r="RMJ1000"/>
      <c r="RMK1000"/>
      <c r="RML1000"/>
      <c r="RMM1000"/>
      <c r="RMN1000"/>
      <c r="RMO1000"/>
      <c r="RMP1000"/>
      <c r="RMQ1000"/>
      <c r="RMR1000"/>
      <c r="RMS1000"/>
      <c r="RMT1000"/>
      <c r="RMU1000"/>
      <c r="RMV1000"/>
      <c r="RMW1000"/>
      <c r="RMX1000"/>
      <c r="RMY1000"/>
      <c r="RMZ1000"/>
      <c r="RNA1000"/>
      <c r="RNB1000"/>
      <c r="RNC1000"/>
      <c r="RND1000"/>
      <c r="RNE1000"/>
      <c r="RNF1000"/>
      <c r="RNG1000"/>
      <c r="RNH1000"/>
      <c r="RNI1000"/>
      <c r="RNJ1000"/>
      <c r="RNK1000"/>
      <c r="RNL1000"/>
      <c r="RNM1000"/>
      <c r="RNN1000"/>
      <c r="RNO1000"/>
      <c r="RNP1000"/>
      <c r="RNQ1000"/>
      <c r="RNR1000"/>
      <c r="RNS1000"/>
      <c r="RNT1000"/>
      <c r="RNU1000"/>
      <c r="RNV1000"/>
      <c r="RNW1000"/>
      <c r="RNX1000"/>
      <c r="RNY1000"/>
      <c r="RNZ1000"/>
      <c r="ROA1000"/>
      <c r="ROB1000"/>
      <c r="ROC1000"/>
      <c r="ROD1000"/>
      <c r="ROE1000"/>
      <c r="ROF1000"/>
      <c r="ROG1000"/>
      <c r="ROH1000"/>
      <c r="ROI1000"/>
      <c r="ROJ1000"/>
      <c r="ROK1000"/>
      <c r="ROL1000"/>
      <c r="ROM1000"/>
      <c r="RON1000"/>
      <c r="ROO1000"/>
      <c r="ROP1000"/>
      <c r="ROQ1000"/>
      <c r="ROR1000"/>
      <c r="ROS1000"/>
      <c r="ROT1000"/>
      <c r="ROU1000"/>
      <c r="ROV1000"/>
      <c r="ROW1000"/>
      <c r="ROX1000"/>
      <c r="ROY1000"/>
      <c r="ROZ1000"/>
      <c r="RPA1000"/>
      <c r="RPB1000"/>
      <c r="RPC1000"/>
      <c r="RPD1000"/>
      <c r="RPE1000"/>
      <c r="RPF1000"/>
      <c r="RPG1000"/>
      <c r="RPH1000"/>
      <c r="RPI1000"/>
      <c r="RPJ1000"/>
      <c r="RPK1000"/>
      <c r="RPL1000"/>
      <c r="RPM1000"/>
      <c r="RPN1000"/>
      <c r="RPO1000"/>
      <c r="RPP1000"/>
      <c r="RPQ1000"/>
      <c r="RPR1000"/>
      <c r="RPS1000"/>
      <c r="RPT1000"/>
      <c r="RPU1000"/>
      <c r="RPV1000"/>
      <c r="RPW1000"/>
      <c r="RPX1000"/>
      <c r="RPY1000"/>
      <c r="RPZ1000"/>
      <c r="RQA1000"/>
      <c r="RQB1000"/>
      <c r="RQC1000"/>
      <c r="RQD1000"/>
      <c r="RQE1000"/>
      <c r="RQF1000"/>
      <c r="RQG1000"/>
      <c r="RQH1000"/>
      <c r="RQI1000"/>
      <c r="RQJ1000"/>
      <c r="RQK1000"/>
      <c r="RQL1000"/>
      <c r="RQM1000"/>
      <c r="RQN1000"/>
      <c r="RQO1000"/>
      <c r="RQP1000"/>
      <c r="RQQ1000"/>
      <c r="RQR1000"/>
      <c r="RQS1000"/>
      <c r="RQT1000"/>
      <c r="RQU1000"/>
      <c r="RQV1000"/>
      <c r="RQW1000"/>
      <c r="RQX1000"/>
      <c r="RQY1000"/>
      <c r="RQZ1000"/>
      <c r="RRA1000"/>
      <c r="RRB1000"/>
      <c r="RRC1000"/>
      <c r="RRD1000"/>
      <c r="RRE1000"/>
      <c r="RRF1000"/>
      <c r="RRG1000"/>
      <c r="RRH1000"/>
      <c r="RRI1000"/>
      <c r="RRJ1000"/>
      <c r="RRK1000"/>
      <c r="RRL1000"/>
      <c r="RRM1000"/>
      <c r="RRN1000"/>
      <c r="RRO1000"/>
      <c r="RRP1000"/>
      <c r="RRQ1000"/>
      <c r="RRR1000"/>
      <c r="RRS1000"/>
      <c r="RRT1000"/>
      <c r="RRU1000"/>
      <c r="RRV1000"/>
      <c r="RRW1000"/>
      <c r="RRX1000"/>
      <c r="RRY1000"/>
      <c r="RRZ1000"/>
      <c r="RSA1000"/>
      <c r="RSB1000"/>
      <c r="RSC1000"/>
      <c r="RSD1000"/>
      <c r="RSE1000"/>
      <c r="RSF1000"/>
      <c r="RSG1000"/>
      <c r="RSH1000"/>
      <c r="RSI1000"/>
      <c r="RSJ1000"/>
      <c r="RSK1000"/>
      <c r="RSL1000"/>
      <c r="RSM1000"/>
      <c r="RSN1000"/>
      <c r="RSO1000"/>
      <c r="RSP1000"/>
      <c r="RSQ1000"/>
      <c r="RSR1000"/>
      <c r="RSS1000"/>
      <c r="RST1000"/>
      <c r="RSU1000"/>
      <c r="RSV1000"/>
      <c r="RSW1000"/>
      <c r="RSX1000"/>
      <c r="RSY1000"/>
      <c r="RSZ1000"/>
      <c r="RTA1000"/>
      <c r="RTB1000"/>
      <c r="RTC1000"/>
      <c r="RTD1000"/>
      <c r="RTE1000"/>
      <c r="RTF1000"/>
      <c r="RTG1000"/>
      <c r="RTH1000"/>
      <c r="RTI1000"/>
      <c r="RTJ1000"/>
      <c r="RTK1000"/>
      <c r="RTL1000"/>
      <c r="RTM1000"/>
      <c r="RTN1000"/>
      <c r="RTO1000"/>
      <c r="RTP1000"/>
      <c r="RTQ1000"/>
      <c r="RTR1000"/>
      <c r="RTS1000"/>
      <c r="RTT1000"/>
      <c r="RTU1000"/>
      <c r="RTV1000"/>
      <c r="RTW1000"/>
      <c r="RTX1000"/>
      <c r="RTY1000"/>
      <c r="RTZ1000"/>
      <c r="RUA1000"/>
      <c r="RUB1000"/>
      <c r="RUC1000"/>
      <c r="RUD1000"/>
      <c r="RUE1000"/>
      <c r="RUF1000"/>
      <c r="RUG1000"/>
      <c r="RUH1000"/>
      <c r="RUI1000"/>
      <c r="RUJ1000"/>
      <c r="RUK1000"/>
      <c r="RUL1000"/>
      <c r="RUM1000"/>
      <c r="RUN1000"/>
      <c r="RUO1000"/>
      <c r="RUP1000"/>
      <c r="RUQ1000"/>
      <c r="RUR1000"/>
      <c r="RUS1000"/>
      <c r="RUT1000"/>
      <c r="RUU1000"/>
      <c r="RUV1000"/>
      <c r="RUW1000"/>
      <c r="RUX1000"/>
      <c r="RUY1000"/>
      <c r="RUZ1000"/>
      <c r="RVA1000"/>
      <c r="RVB1000"/>
      <c r="RVC1000"/>
      <c r="RVD1000"/>
      <c r="RVE1000"/>
      <c r="RVF1000"/>
      <c r="RVG1000"/>
      <c r="RVH1000"/>
      <c r="RVI1000"/>
      <c r="RVJ1000"/>
      <c r="RVK1000"/>
      <c r="RVL1000"/>
      <c r="RVM1000"/>
      <c r="RVN1000"/>
      <c r="RVO1000"/>
      <c r="RVP1000"/>
      <c r="RVQ1000"/>
      <c r="RVR1000"/>
      <c r="RVS1000"/>
      <c r="RVT1000"/>
      <c r="RVU1000"/>
      <c r="RVV1000"/>
      <c r="RVW1000"/>
      <c r="RVX1000"/>
      <c r="RVY1000"/>
      <c r="RVZ1000"/>
      <c r="RWA1000"/>
      <c r="RWB1000"/>
      <c r="RWC1000"/>
      <c r="RWD1000"/>
      <c r="RWE1000"/>
      <c r="RWF1000"/>
      <c r="RWG1000"/>
      <c r="RWH1000"/>
      <c r="RWI1000"/>
      <c r="RWJ1000"/>
      <c r="RWK1000"/>
      <c r="RWL1000"/>
      <c r="RWM1000"/>
      <c r="RWN1000"/>
      <c r="RWO1000"/>
      <c r="RWP1000"/>
      <c r="RWQ1000"/>
      <c r="RWR1000"/>
      <c r="RWS1000"/>
      <c r="RWT1000"/>
      <c r="RWU1000"/>
      <c r="RWV1000"/>
      <c r="RWW1000"/>
      <c r="RWX1000"/>
      <c r="RWY1000"/>
      <c r="RWZ1000"/>
      <c r="RXA1000"/>
      <c r="RXB1000"/>
      <c r="RXC1000"/>
      <c r="RXD1000"/>
      <c r="RXE1000"/>
      <c r="RXF1000"/>
      <c r="RXG1000"/>
      <c r="RXH1000"/>
      <c r="RXI1000"/>
      <c r="RXJ1000"/>
      <c r="RXK1000"/>
      <c r="RXL1000"/>
      <c r="RXM1000"/>
      <c r="RXN1000"/>
      <c r="RXO1000"/>
      <c r="RXP1000"/>
      <c r="RXQ1000"/>
      <c r="RXR1000"/>
      <c r="RXS1000"/>
      <c r="RXT1000"/>
      <c r="RXU1000"/>
      <c r="RXV1000"/>
      <c r="RXW1000"/>
      <c r="RXX1000"/>
      <c r="RXY1000"/>
      <c r="RXZ1000"/>
      <c r="RYA1000"/>
      <c r="RYB1000"/>
      <c r="RYC1000"/>
      <c r="RYD1000"/>
      <c r="RYE1000"/>
      <c r="RYF1000"/>
      <c r="RYG1000"/>
      <c r="RYH1000"/>
      <c r="RYI1000"/>
      <c r="RYJ1000"/>
      <c r="RYK1000"/>
      <c r="RYL1000"/>
      <c r="RYM1000"/>
      <c r="RYN1000"/>
      <c r="RYO1000"/>
      <c r="RYP1000"/>
      <c r="RYQ1000"/>
      <c r="RYR1000"/>
      <c r="RYS1000"/>
      <c r="RYT1000"/>
      <c r="RYU1000"/>
      <c r="RYV1000"/>
      <c r="RYW1000"/>
      <c r="RYX1000"/>
      <c r="RYY1000"/>
      <c r="RYZ1000"/>
      <c r="RZA1000"/>
      <c r="RZB1000"/>
      <c r="RZC1000"/>
      <c r="RZD1000"/>
      <c r="RZE1000"/>
      <c r="RZF1000"/>
      <c r="RZG1000"/>
      <c r="RZH1000"/>
      <c r="RZI1000"/>
      <c r="RZJ1000"/>
      <c r="RZK1000"/>
      <c r="RZL1000"/>
      <c r="RZM1000"/>
      <c r="RZN1000"/>
      <c r="RZO1000"/>
      <c r="RZP1000"/>
      <c r="RZQ1000"/>
      <c r="RZR1000"/>
      <c r="RZS1000"/>
      <c r="RZT1000"/>
      <c r="RZU1000"/>
      <c r="RZV1000"/>
      <c r="RZW1000"/>
      <c r="RZX1000"/>
      <c r="RZY1000"/>
      <c r="RZZ1000"/>
      <c r="SAA1000"/>
      <c r="SAB1000"/>
      <c r="SAC1000"/>
      <c r="SAD1000"/>
      <c r="SAE1000"/>
      <c r="SAF1000"/>
      <c r="SAG1000"/>
      <c r="SAH1000"/>
      <c r="SAI1000"/>
      <c r="SAJ1000"/>
      <c r="SAK1000"/>
      <c r="SAL1000"/>
      <c r="SAM1000"/>
      <c r="SAN1000"/>
      <c r="SAO1000"/>
      <c r="SAP1000"/>
      <c r="SAQ1000"/>
      <c r="SAR1000"/>
      <c r="SAS1000"/>
      <c r="SAT1000"/>
      <c r="SAU1000"/>
      <c r="SAV1000"/>
      <c r="SAW1000"/>
      <c r="SAX1000"/>
      <c r="SAY1000"/>
      <c r="SAZ1000"/>
      <c r="SBA1000"/>
      <c r="SBB1000"/>
      <c r="SBC1000"/>
      <c r="SBD1000"/>
      <c r="SBE1000"/>
      <c r="SBF1000"/>
      <c r="SBG1000"/>
      <c r="SBH1000"/>
      <c r="SBI1000"/>
      <c r="SBJ1000"/>
      <c r="SBK1000"/>
      <c r="SBL1000"/>
      <c r="SBM1000"/>
      <c r="SBN1000"/>
      <c r="SBO1000"/>
      <c r="SBP1000"/>
      <c r="SBQ1000"/>
      <c r="SBR1000"/>
      <c r="SBS1000"/>
      <c r="SBT1000"/>
      <c r="SBU1000"/>
      <c r="SBV1000"/>
      <c r="SBW1000"/>
      <c r="SBX1000"/>
      <c r="SBY1000"/>
      <c r="SBZ1000"/>
      <c r="SCA1000"/>
      <c r="SCB1000"/>
      <c r="SCC1000"/>
      <c r="SCD1000"/>
      <c r="SCE1000"/>
      <c r="SCF1000"/>
      <c r="SCG1000"/>
      <c r="SCH1000"/>
      <c r="SCI1000"/>
      <c r="SCJ1000"/>
      <c r="SCK1000"/>
      <c r="SCL1000"/>
      <c r="SCM1000"/>
      <c r="SCN1000"/>
      <c r="SCO1000"/>
      <c r="SCP1000"/>
      <c r="SCQ1000"/>
      <c r="SCR1000"/>
      <c r="SCS1000"/>
      <c r="SCT1000"/>
      <c r="SCU1000"/>
      <c r="SCV1000"/>
      <c r="SCW1000"/>
      <c r="SCX1000"/>
      <c r="SCY1000"/>
      <c r="SCZ1000"/>
      <c r="SDA1000"/>
      <c r="SDB1000"/>
      <c r="SDC1000"/>
      <c r="SDD1000"/>
      <c r="SDE1000"/>
      <c r="SDF1000"/>
      <c r="SDG1000"/>
      <c r="SDH1000"/>
      <c r="SDI1000"/>
      <c r="SDJ1000"/>
      <c r="SDK1000"/>
      <c r="SDL1000"/>
      <c r="SDM1000"/>
      <c r="SDN1000"/>
      <c r="SDO1000"/>
      <c r="SDP1000"/>
      <c r="SDQ1000"/>
      <c r="SDR1000"/>
      <c r="SDS1000"/>
      <c r="SDT1000"/>
      <c r="SDU1000"/>
      <c r="SDV1000"/>
      <c r="SDW1000"/>
      <c r="SDX1000"/>
      <c r="SDY1000"/>
      <c r="SDZ1000"/>
      <c r="SEA1000"/>
      <c r="SEB1000"/>
      <c r="SEC1000"/>
      <c r="SED1000"/>
      <c r="SEE1000"/>
      <c r="SEF1000"/>
      <c r="SEG1000"/>
      <c r="SEH1000"/>
      <c r="SEI1000"/>
      <c r="SEJ1000"/>
      <c r="SEK1000"/>
      <c r="SEL1000"/>
      <c r="SEM1000"/>
      <c r="SEN1000"/>
      <c r="SEO1000"/>
      <c r="SEP1000"/>
      <c r="SEQ1000"/>
      <c r="SER1000"/>
      <c r="SES1000"/>
      <c r="SET1000"/>
      <c r="SEU1000"/>
      <c r="SEV1000"/>
      <c r="SEW1000"/>
      <c r="SEX1000"/>
      <c r="SEY1000"/>
      <c r="SEZ1000"/>
      <c r="SFA1000"/>
      <c r="SFB1000"/>
      <c r="SFC1000"/>
      <c r="SFD1000"/>
      <c r="SFE1000"/>
      <c r="SFF1000"/>
      <c r="SFG1000"/>
      <c r="SFH1000"/>
      <c r="SFI1000"/>
      <c r="SFJ1000"/>
      <c r="SFK1000"/>
      <c r="SFL1000"/>
      <c r="SFM1000"/>
      <c r="SFN1000"/>
      <c r="SFO1000"/>
      <c r="SFP1000"/>
      <c r="SFQ1000"/>
      <c r="SFR1000"/>
      <c r="SFS1000"/>
      <c r="SFT1000"/>
      <c r="SFU1000"/>
      <c r="SFV1000"/>
      <c r="SFW1000"/>
      <c r="SFX1000"/>
      <c r="SFY1000"/>
      <c r="SFZ1000"/>
      <c r="SGA1000"/>
      <c r="SGB1000"/>
      <c r="SGC1000"/>
      <c r="SGD1000"/>
      <c r="SGE1000"/>
      <c r="SGF1000"/>
      <c r="SGG1000"/>
      <c r="SGH1000"/>
      <c r="SGI1000"/>
      <c r="SGJ1000"/>
      <c r="SGK1000"/>
      <c r="SGL1000"/>
      <c r="SGM1000"/>
      <c r="SGN1000"/>
      <c r="SGO1000"/>
      <c r="SGP1000"/>
      <c r="SGQ1000"/>
      <c r="SGR1000"/>
      <c r="SGS1000"/>
      <c r="SGT1000"/>
      <c r="SGU1000"/>
      <c r="SGV1000"/>
      <c r="SGW1000"/>
      <c r="SGX1000"/>
      <c r="SGY1000"/>
      <c r="SGZ1000"/>
      <c r="SHA1000"/>
      <c r="SHB1000"/>
      <c r="SHC1000"/>
      <c r="SHD1000"/>
      <c r="SHE1000"/>
      <c r="SHF1000"/>
      <c r="SHG1000"/>
      <c r="SHH1000"/>
      <c r="SHI1000"/>
      <c r="SHJ1000"/>
      <c r="SHK1000"/>
      <c r="SHL1000"/>
      <c r="SHM1000"/>
      <c r="SHN1000"/>
      <c r="SHO1000"/>
      <c r="SHP1000"/>
      <c r="SHQ1000"/>
      <c r="SHR1000"/>
      <c r="SHS1000"/>
      <c r="SHT1000"/>
      <c r="SHU1000"/>
      <c r="SHV1000"/>
      <c r="SHW1000"/>
      <c r="SHX1000"/>
      <c r="SHY1000"/>
      <c r="SHZ1000"/>
      <c r="SIA1000"/>
      <c r="SIB1000"/>
      <c r="SIC1000"/>
      <c r="SID1000"/>
      <c r="SIE1000"/>
      <c r="SIF1000"/>
      <c r="SIG1000"/>
      <c r="SIH1000"/>
      <c r="SII1000"/>
      <c r="SIJ1000"/>
      <c r="SIK1000"/>
      <c r="SIL1000"/>
      <c r="SIM1000"/>
      <c r="SIN1000"/>
      <c r="SIO1000"/>
      <c r="SIP1000"/>
      <c r="SIQ1000"/>
      <c r="SIR1000"/>
      <c r="SIS1000"/>
      <c r="SIT1000"/>
      <c r="SIU1000"/>
      <c r="SIV1000"/>
      <c r="SIW1000"/>
      <c r="SIX1000"/>
      <c r="SIY1000"/>
      <c r="SIZ1000"/>
      <c r="SJA1000"/>
      <c r="SJB1000"/>
      <c r="SJC1000"/>
      <c r="SJD1000"/>
      <c r="SJE1000"/>
      <c r="SJF1000"/>
      <c r="SJG1000"/>
      <c r="SJH1000"/>
      <c r="SJI1000"/>
      <c r="SJJ1000"/>
      <c r="SJK1000"/>
      <c r="SJL1000"/>
      <c r="SJM1000"/>
      <c r="SJN1000"/>
      <c r="SJO1000"/>
      <c r="SJP1000"/>
      <c r="SJQ1000"/>
      <c r="SJR1000"/>
      <c r="SJS1000"/>
      <c r="SJT1000"/>
      <c r="SJU1000"/>
      <c r="SJV1000"/>
      <c r="SJW1000"/>
      <c r="SJX1000"/>
      <c r="SJY1000"/>
      <c r="SJZ1000"/>
      <c r="SKA1000"/>
      <c r="SKB1000"/>
      <c r="SKC1000"/>
      <c r="SKD1000"/>
      <c r="SKE1000"/>
      <c r="SKF1000"/>
      <c r="SKG1000"/>
      <c r="SKH1000"/>
      <c r="SKI1000"/>
      <c r="SKJ1000"/>
      <c r="SKK1000"/>
      <c r="SKL1000"/>
      <c r="SKM1000"/>
      <c r="SKN1000"/>
      <c r="SKO1000"/>
      <c r="SKP1000"/>
      <c r="SKQ1000"/>
      <c r="SKR1000"/>
      <c r="SKS1000"/>
      <c r="SKT1000"/>
      <c r="SKU1000"/>
      <c r="SKV1000"/>
      <c r="SKW1000"/>
      <c r="SKX1000"/>
      <c r="SKY1000"/>
      <c r="SKZ1000"/>
      <c r="SLA1000"/>
      <c r="SLB1000"/>
      <c r="SLC1000"/>
      <c r="SLD1000"/>
      <c r="SLE1000"/>
      <c r="SLF1000"/>
      <c r="SLG1000"/>
      <c r="SLH1000"/>
      <c r="SLI1000"/>
      <c r="SLJ1000"/>
      <c r="SLK1000"/>
      <c r="SLL1000"/>
      <c r="SLM1000"/>
      <c r="SLN1000"/>
      <c r="SLO1000"/>
      <c r="SLP1000"/>
      <c r="SLQ1000"/>
      <c r="SLR1000"/>
      <c r="SLS1000"/>
      <c r="SLT1000"/>
      <c r="SLU1000"/>
      <c r="SLV1000"/>
      <c r="SLW1000"/>
      <c r="SLX1000"/>
      <c r="SLY1000"/>
      <c r="SLZ1000"/>
      <c r="SMA1000"/>
      <c r="SMB1000"/>
      <c r="SMC1000"/>
      <c r="SMD1000"/>
      <c r="SME1000"/>
      <c r="SMF1000"/>
      <c r="SMG1000"/>
      <c r="SMH1000"/>
      <c r="SMI1000"/>
      <c r="SMJ1000"/>
      <c r="SMK1000"/>
      <c r="SML1000"/>
      <c r="SMM1000"/>
      <c r="SMN1000"/>
      <c r="SMO1000"/>
      <c r="SMP1000"/>
      <c r="SMQ1000"/>
      <c r="SMR1000"/>
      <c r="SMS1000"/>
      <c r="SMT1000"/>
      <c r="SMU1000"/>
      <c r="SMV1000"/>
      <c r="SMW1000"/>
      <c r="SMX1000"/>
      <c r="SMY1000"/>
      <c r="SMZ1000"/>
      <c r="SNA1000"/>
      <c r="SNB1000"/>
      <c r="SNC1000"/>
      <c r="SND1000"/>
      <c r="SNE1000"/>
      <c r="SNF1000"/>
      <c r="SNG1000"/>
      <c r="SNH1000"/>
      <c r="SNI1000"/>
      <c r="SNJ1000"/>
      <c r="SNK1000"/>
      <c r="SNL1000"/>
      <c r="SNM1000"/>
      <c r="SNN1000"/>
      <c r="SNO1000"/>
      <c r="SNP1000"/>
      <c r="SNQ1000"/>
      <c r="SNR1000"/>
      <c r="SNS1000"/>
      <c r="SNT1000"/>
      <c r="SNU1000"/>
      <c r="SNV1000"/>
      <c r="SNW1000"/>
      <c r="SNX1000"/>
      <c r="SNY1000"/>
      <c r="SNZ1000"/>
      <c r="SOA1000"/>
      <c r="SOB1000"/>
      <c r="SOC1000"/>
      <c r="SOD1000"/>
      <c r="SOE1000"/>
      <c r="SOF1000"/>
      <c r="SOG1000"/>
      <c r="SOH1000"/>
      <c r="SOI1000"/>
      <c r="SOJ1000"/>
      <c r="SOK1000"/>
      <c r="SOL1000"/>
      <c r="SOM1000"/>
      <c r="SON1000"/>
      <c r="SOO1000"/>
      <c r="SOP1000"/>
      <c r="SOQ1000"/>
      <c r="SOR1000"/>
      <c r="SOS1000"/>
      <c r="SOT1000"/>
      <c r="SOU1000"/>
      <c r="SOV1000"/>
      <c r="SOW1000"/>
      <c r="SOX1000"/>
      <c r="SOY1000"/>
      <c r="SOZ1000"/>
      <c r="SPA1000"/>
      <c r="SPB1000"/>
      <c r="SPC1000"/>
      <c r="SPD1000"/>
      <c r="SPE1000"/>
      <c r="SPF1000"/>
      <c r="SPG1000"/>
      <c r="SPH1000"/>
      <c r="SPI1000"/>
      <c r="SPJ1000"/>
      <c r="SPK1000"/>
      <c r="SPL1000"/>
      <c r="SPM1000"/>
      <c r="SPN1000"/>
      <c r="SPO1000"/>
      <c r="SPP1000"/>
      <c r="SPQ1000"/>
      <c r="SPR1000"/>
      <c r="SPS1000"/>
      <c r="SPT1000"/>
      <c r="SPU1000"/>
      <c r="SPV1000"/>
      <c r="SPW1000"/>
      <c r="SPX1000"/>
      <c r="SPY1000"/>
      <c r="SPZ1000"/>
      <c r="SQA1000"/>
      <c r="SQB1000"/>
      <c r="SQC1000"/>
      <c r="SQD1000"/>
      <c r="SQE1000"/>
      <c r="SQF1000"/>
      <c r="SQG1000"/>
      <c r="SQH1000"/>
      <c r="SQI1000"/>
      <c r="SQJ1000"/>
      <c r="SQK1000"/>
      <c r="SQL1000"/>
      <c r="SQM1000"/>
      <c r="SQN1000"/>
      <c r="SQO1000"/>
      <c r="SQP1000"/>
      <c r="SQQ1000"/>
      <c r="SQR1000"/>
      <c r="SQS1000"/>
      <c r="SQT1000"/>
      <c r="SQU1000"/>
      <c r="SQV1000"/>
      <c r="SQW1000"/>
      <c r="SQX1000"/>
      <c r="SQY1000"/>
      <c r="SQZ1000"/>
      <c r="SRA1000"/>
      <c r="SRB1000"/>
      <c r="SRC1000"/>
      <c r="SRD1000"/>
      <c r="SRE1000"/>
      <c r="SRF1000"/>
      <c r="SRG1000"/>
      <c r="SRH1000"/>
      <c r="SRI1000"/>
      <c r="SRJ1000"/>
      <c r="SRK1000"/>
      <c r="SRL1000"/>
      <c r="SRM1000"/>
      <c r="SRN1000"/>
      <c r="SRO1000"/>
      <c r="SRP1000"/>
      <c r="SRQ1000"/>
      <c r="SRR1000"/>
      <c r="SRS1000"/>
      <c r="SRT1000"/>
      <c r="SRU1000"/>
      <c r="SRV1000"/>
      <c r="SRW1000"/>
      <c r="SRX1000"/>
      <c r="SRY1000"/>
      <c r="SRZ1000"/>
      <c r="SSA1000"/>
      <c r="SSB1000"/>
      <c r="SSC1000"/>
      <c r="SSD1000"/>
      <c r="SSE1000"/>
      <c r="SSF1000"/>
      <c r="SSG1000"/>
      <c r="SSH1000"/>
      <c r="SSI1000"/>
      <c r="SSJ1000"/>
      <c r="SSK1000"/>
      <c r="SSL1000"/>
      <c r="SSM1000"/>
      <c r="SSN1000"/>
      <c r="SSO1000"/>
      <c r="SSP1000"/>
      <c r="SSQ1000"/>
      <c r="SSR1000"/>
      <c r="SSS1000"/>
      <c r="SST1000"/>
      <c r="SSU1000"/>
      <c r="SSV1000"/>
      <c r="SSW1000"/>
      <c r="SSX1000"/>
      <c r="SSY1000"/>
      <c r="SSZ1000"/>
      <c r="STA1000"/>
      <c r="STB1000"/>
      <c r="STC1000"/>
      <c r="STD1000"/>
      <c r="STE1000"/>
      <c r="STF1000"/>
      <c r="STG1000"/>
      <c r="STH1000"/>
      <c r="STI1000"/>
      <c r="STJ1000"/>
      <c r="STK1000"/>
      <c r="STL1000"/>
      <c r="STM1000"/>
      <c r="STN1000"/>
      <c r="STO1000"/>
      <c r="STP1000"/>
      <c r="STQ1000"/>
      <c r="STR1000"/>
      <c r="STS1000"/>
      <c r="STT1000"/>
      <c r="STU1000"/>
      <c r="STV1000"/>
      <c r="STW1000"/>
      <c r="STX1000"/>
      <c r="STY1000"/>
      <c r="STZ1000"/>
      <c r="SUA1000"/>
      <c r="SUB1000"/>
      <c r="SUC1000"/>
      <c r="SUD1000"/>
      <c r="SUE1000"/>
      <c r="SUF1000"/>
      <c r="SUG1000"/>
      <c r="SUH1000"/>
      <c r="SUI1000"/>
      <c r="SUJ1000"/>
      <c r="SUK1000"/>
      <c r="SUL1000"/>
      <c r="SUM1000"/>
      <c r="SUN1000"/>
      <c r="SUO1000"/>
      <c r="SUP1000"/>
      <c r="SUQ1000"/>
      <c r="SUR1000"/>
      <c r="SUS1000"/>
      <c r="SUT1000"/>
      <c r="SUU1000"/>
      <c r="SUV1000"/>
      <c r="SUW1000"/>
      <c r="SUX1000"/>
      <c r="SUY1000"/>
      <c r="SUZ1000"/>
      <c r="SVA1000"/>
      <c r="SVB1000"/>
      <c r="SVC1000"/>
      <c r="SVD1000"/>
      <c r="SVE1000"/>
      <c r="SVF1000"/>
      <c r="SVG1000"/>
      <c r="SVH1000"/>
      <c r="SVI1000"/>
      <c r="SVJ1000"/>
      <c r="SVK1000"/>
      <c r="SVL1000"/>
      <c r="SVM1000"/>
      <c r="SVN1000"/>
      <c r="SVO1000"/>
      <c r="SVP1000"/>
      <c r="SVQ1000"/>
      <c r="SVR1000"/>
      <c r="SVS1000"/>
      <c r="SVT1000"/>
      <c r="SVU1000"/>
      <c r="SVV1000"/>
      <c r="SVW1000"/>
      <c r="SVX1000"/>
      <c r="SVY1000"/>
      <c r="SVZ1000"/>
      <c r="SWA1000"/>
      <c r="SWB1000"/>
      <c r="SWC1000"/>
      <c r="SWD1000"/>
      <c r="SWE1000"/>
      <c r="SWF1000"/>
      <c r="SWG1000"/>
      <c r="SWH1000"/>
      <c r="SWI1000"/>
      <c r="SWJ1000"/>
      <c r="SWK1000"/>
      <c r="SWL1000"/>
      <c r="SWM1000"/>
      <c r="SWN1000"/>
      <c r="SWO1000"/>
      <c r="SWP1000"/>
      <c r="SWQ1000"/>
      <c r="SWR1000"/>
      <c r="SWS1000"/>
      <c r="SWT1000"/>
      <c r="SWU1000"/>
      <c r="SWV1000"/>
      <c r="SWW1000"/>
      <c r="SWX1000"/>
      <c r="SWY1000"/>
      <c r="SWZ1000"/>
      <c r="SXA1000"/>
      <c r="SXB1000"/>
      <c r="SXC1000"/>
      <c r="SXD1000"/>
      <c r="SXE1000"/>
      <c r="SXF1000"/>
      <c r="SXG1000"/>
      <c r="SXH1000"/>
      <c r="SXI1000"/>
      <c r="SXJ1000"/>
      <c r="SXK1000"/>
      <c r="SXL1000"/>
      <c r="SXM1000"/>
      <c r="SXN1000"/>
      <c r="SXO1000"/>
      <c r="SXP1000"/>
      <c r="SXQ1000"/>
      <c r="SXR1000"/>
      <c r="SXS1000"/>
      <c r="SXT1000"/>
      <c r="SXU1000"/>
      <c r="SXV1000"/>
      <c r="SXW1000"/>
      <c r="SXX1000"/>
      <c r="SXY1000"/>
      <c r="SXZ1000"/>
      <c r="SYA1000"/>
      <c r="SYB1000"/>
      <c r="SYC1000"/>
      <c r="SYD1000"/>
      <c r="SYE1000"/>
      <c r="SYF1000"/>
      <c r="SYG1000"/>
      <c r="SYH1000"/>
      <c r="SYI1000"/>
      <c r="SYJ1000"/>
      <c r="SYK1000"/>
      <c r="SYL1000"/>
      <c r="SYM1000"/>
      <c r="SYN1000"/>
      <c r="SYO1000"/>
      <c r="SYP1000"/>
      <c r="SYQ1000"/>
      <c r="SYR1000"/>
      <c r="SYS1000"/>
      <c r="SYT1000"/>
      <c r="SYU1000"/>
      <c r="SYV1000"/>
      <c r="SYW1000"/>
      <c r="SYX1000"/>
      <c r="SYY1000"/>
      <c r="SYZ1000"/>
      <c r="SZA1000"/>
      <c r="SZB1000"/>
      <c r="SZC1000"/>
      <c r="SZD1000"/>
      <c r="SZE1000"/>
      <c r="SZF1000"/>
      <c r="SZG1000"/>
      <c r="SZH1000"/>
      <c r="SZI1000"/>
      <c r="SZJ1000"/>
      <c r="SZK1000"/>
      <c r="SZL1000"/>
      <c r="SZM1000"/>
      <c r="SZN1000"/>
      <c r="SZO1000"/>
      <c r="SZP1000"/>
      <c r="SZQ1000"/>
      <c r="SZR1000"/>
      <c r="SZS1000"/>
      <c r="SZT1000"/>
      <c r="SZU1000"/>
      <c r="SZV1000"/>
      <c r="SZW1000"/>
      <c r="SZX1000"/>
      <c r="SZY1000"/>
      <c r="SZZ1000"/>
      <c r="TAA1000"/>
      <c r="TAB1000"/>
      <c r="TAC1000"/>
      <c r="TAD1000"/>
      <c r="TAE1000"/>
      <c r="TAF1000"/>
      <c r="TAG1000"/>
      <c r="TAH1000"/>
      <c r="TAI1000"/>
      <c r="TAJ1000"/>
      <c r="TAK1000"/>
      <c r="TAL1000"/>
      <c r="TAM1000"/>
      <c r="TAN1000"/>
      <c r="TAO1000"/>
      <c r="TAP1000"/>
      <c r="TAQ1000"/>
      <c r="TAR1000"/>
      <c r="TAS1000"/>
      <c r="TAT1000"/>
      <c r="TAU1000"/>
      <c r="TAV1000"/>
      <c r="TAW1000"/>
      <c r="TAX1000"/>
      <c r="TAY1000"/>
      <c r="TAZ1000"/>
      <c r="TBA1000"/>
      <c r="TBB1000"/>
      <c r="TBC1000"/>
      <c r="TBD1000"/>
      <c r="TBE1000"/>
      <c r="TBF1000"/>
      <c r="TBG1000"/>
      <c r="TBH1000"/>
      <c r="TBI1000"/>
      <c r="TBJ1000"/>
      <c r="TBK1000"/>
      <c r="TBL1000"/>
      <c r="TBM1000"/>
      <c r="TBN1000"/>
      <c r="TBO1000"/>
      <c r="TBP1000"/>
      <c r="TBQ1000"/>
      <c r="TBR1000"/>
      <c r="TBS1000"/>
      <c r="TBT1000"/>
      <c r="TBU1000"/>
      <c r="TBV1000"/>
      <c r="TBW1000"/>
      <c r="TBX1000"/>
      <c r="TBY1000"/>
      <c r="TBZ1000"/>
      <c r="TCA1000"/>
      <c r="TCB1000"/>
      <c r="TCC1000"/>
      <c r="TCD1000"/>
      <c r="TCE1000"/>
      <c r="TCF1000"/>
      <c r="TCG1000"/>
      <c r="TCH1000"/>
      <c r="TCI1000"/>
      <c r="TCJ1000"/>
      <c r="TCK1000"/>
      <c r="TCL1000"/>
      <c r="TCM1000"/>
      <c r="TCN1000"/>
      <c r="TCO1000"/>
      <c r="TCP1000"/>
      <c r="TCQ1000"/>
      <c r="TCR1000"/>
      <c r="TCS1000"/>
      <c r="TCT1000"/>
      <c r="TCU1000"/>
      <c r="TCV1000"/>
      <c r="TCW1000"/>
      <c r="TCX1000"/>
      <c r="TCY1000"/>
      <c r="TCZ1000"/>
      <c r="TDA1000"/>
      <c r="TDB1000"/>
      <c r="TDC1000"/>
      <c r="TDD1000"/>
      <c r="TDE1000"/>
      <c r="TDF1000"/>
      <c r="TDG1000"/>
      <c r="TDH1000"/>
      <c r="TDI1000"/>
      <c r="TDJ1000"/>
      <c r="TDK1000"/>
      <c r="TDL1000"/>
      <c r="TDM1000"/>
      <c r="TDN1000"/>
      <c r="TDO1000"/>
      <c r="TDP1000"/>
      <c r="TDQ1000"/>
      <c r="TDR1000"/>
      <c r="TDS1000"/>
      <c r="TDT1000"/>
      <c r="TDU1000"/>
      <c r="TDV1000"/>
      <c r="TDW1000"/>
      <c r="TDX1000"/>
      <c r="TDY1000"/>
      <c r="TDZ1000"/>
      <c r="TEA1000"/>
      <c r="TEB1000"/>
      <c r="TEC1000"/>
      <c r="TED1000"/>
      <c r="TEE1000"/>
      <c r="TEF1000"/>
      <c r="TEG1000"/>
      <c r="TEH1000"/>
      <c r="TEI1000"/>
      <c r="TEJ1000"/>
      <c r="TEK1000"/>
      <c r="TEL1000"/>
      <c r="TEM1000"/>
      <c r="TEN1000"/>
      <c r="TEO1000"/>
      <c r="TEP1000"/>
      <c r="TEQ1000"/>
      <c r="TER1000"/>
      <c r="TES1000"/>
      <c r="TET1000"/>
      <c r="TEU1000"/>
      <c r="TEV1000"/>
      <c r="TEW1000"/>
      <c r="TEX1000"/>
      <c r="TEY1000"/>
      <c r="TEZ1000"/>
      <c r="TFA1000"/>
      <c r="TFB1000"/>
      <c r="TFC1000"/>
      <c r="TFD1000"/>
      <c r="TFE1000"/>
      <c r="TFF1000"/>
      <c r="TFG1000"/>
      <c r="TFH1000"/>
      <c r="TFI1000"/>
      <c r="TFJ1000"/>
      <c r="TFK1000"/>
      <c r="TFL1000"/>
      <c r="TFM1000"/>
      <c r="TFN1000"/>
      <c r="TFO1000"/>
      <c r="TFP1000"/>
      <c r="TFQ1000"/>
      <c r="TFR1000"/>
      <c r="TFS1000"/>
      <c r="TFT1000"/>
      <c r="TFU1000"/>
      <c r="TFV1000"/>
      <c r="TFW1000"/>
      <c r="TFX1000"/>
      <c r="TFY1000"/>
      <c r="TFZ1000"/>
      <c r="TGA1000"/>
      <c r="TGB1000"/>
      <c r="TGC1000"/>
      <c r="TGD1000"/>
      <c r="TGE1000"/>
      <c r="TGF1000"/>
      <c r="TGG1000"/>
      <c r="TGH1000"/>
      <c r="TGI1000"/>
      <c r="TGJ1000"/>
      <c r="TGK1000"/>
      <c r="TGL1000"/>
      <c r="TGM1000"/>
      <c r="TGN1000"/>
      <c r="TGO1000"/>
      <c r="TGP1000"/>
      <c r="TGQ1000"/>
      <c r="TGR1000"/>
      <c r="TGS1000"/>
      <c r="TGT1000"/>
      <c r="TGU1000"/>
      <c r="TGV1000"/>
      <c r="TGW1000"/>
      <c r="TGX1000"/>
      <c r="TGY1000"/>
      <c r="TGZ1000"/>
      <c r="THA1000"/>
      <c r="THB1000"/>
      <c r="THC1000"/>
      <c r="THD1000"/>
      <c r="THE1000"/>
      <c r="THF1000"/>
      <c r="THG1000"/>
      <c r="THH1000"/>
      <c r="THI1000"/>
      <c r="THJ1000"/>
      <c r="THK1000"/>
      <c r="THL1000"/>
      <c r="THM1000"/>
      <c r="THN1000"/>
      <c r="THO1000"/>
      <c r="THP1000"/>
      <c r="THQ1000"/>
      <c r="THR1000"/>
      <c r="THS1000"/>
      <c r="THT1000"/>
      <c r="THU1000"/>
      <c r="THV1000"/>
      <c r="THW1000"/>
      <c r="THX1000"/>
      <c r="THY1000"/>
      <c r="THZ1000"/>
      <c r="TIA1000"/>
      <c r="TIB1000"/>
      <c r="TIC1000"/>
      <c r="TID1000"/>
      <c r="TIE1000"/>
      <c r="TIF1000"/>
      <c r="TIG1000"/>
      <c r="TIH1000"/>
      <c r="TII1000"/>
      <c r="TIJ1000"/>
      <c r="TIK1000"/>
      <c r="TIL1000"/>
      <c r="TIM1000"/>
      <c r="TIN1000"/>
      <c r="TIO1000"/>
      <c r="TIP1000"/>
      <c r="TIQ1000"/>
      <c r="TIR1000"/>
      <c r="TIS1000"/>
      <c r="TIT1000"/>
      <c r="TIU1000"/>
      <c r="TIV1000"/>
      <c r="TIW1000"/>
      <c r="TIX1000"/>
      <c r="TIY1000"/>
      <c r="TIZ1000"/>
      <c r="TJA1000"/>
      <c r="TJB1000"/>
      <c r="TJC1000"/>
      <c r="TJD1000"/>
      <c r="TJE1000"/>
      <c r="TJF1000"/>
      <c r="TJG1000"/>
      <c r="TJH1000"/>
      <c r="TJI1000"/>
      <c r="TJJ1000"/>
      <c r="TJK1000"/>
      <c r="TJL1000"/>
      <c r="TJM1000"/>
      <c r="TJN1000"/>
      <c r="TJO1000"/>
      <c r="TJP1000"/>
      <c r="TJQ1000"/>
      <c r="TJR1000"/>
      <c r="TJS1000"/>
      <c r="TJT1000"/>
      <c r="TJU1000"/>
      <c r="TJV1000"/>
      <c r="TJW1000"/>
      <c r="TJX1000"/>
      <c r="TJY1000"/>
      <c r="TJZ1000"/>
      <c r="TKA1000"/>
      <c r="TKB1000"/>
      <c r="TKC1000"/>
      <c r="TKD1000"/>
      <c r="TKE1000"/>
      <c r="TKF1000"/>
      <c r="TKG1000"/>
      <c r="TKH1000"/>
      <c r="TKI1000"/>
      <c r="TKJ1000"/>
      <c r="TKK1000"/>
      <c r="TKL1000"/>
      <c r="TKM1000"/>
      <c r="TKN1000"/>
      <c r="TKO1000"/>
      <c r="TKP1000"/>
      <c r="TKQ1000"/>
      <c r="TKR1000"/>
      <c r="TKS1000"/>
      <c r="TKT1000"/>
      <c r="TKU1000"/>
      <c r="TKV1000"/>
      <c r="TKW1000"/>
      <c r="TKX1000"/>
      <c r="TKY1000"/>
      <c r="TKZ1000"/>
      <c r="TLA1000"/>
      <c r="TLB1000"/>
      <c r="TLC1000"/>
      <c r="TLD1000"/>
      <c r="TLE1000"/>
      <c r="TLF1000"/>
      <c r="TLG1000"/>
      <c r="TLH1000"/>
      <c r="TLI1000"/>
      <c r="TLJ1000"/>
      <c r="TLK1000"/>
      <c r="TLL1000"/>
      <c r="TLM1000"/>
      <c r="TLN1000"/>
      <c r="TLO1000"/>
      <c r="TLP1000"/>
      <c r="TLQ1000"/>
      <c r="TLR1000"/>
      <c r="TLS1000"/>
      <c r="TLT1000"/>
      <c r="TLU1000"/>
      <c r="TLV1000"/>
      <c r="TLW1000"/>
      <c r="TLX1000"/>
      <c r="TLY1000"/>
      <c r="TLZ1000"/>
      <c r="TMA1000"/>
      <c r="TMB1000"/>
      <c r="TMC1000"/>
      <c r="TMD1000"/>
      <c r="TME1000"/>
      <c r="TMF1000"/>
      <c r="TMG1000"/>
      <c r="TMH1000"/>
      <c r="TMI1000"/>
      <c r="TMJ1000"/>
      <c r="TMK1000"/>
      <c r="TML1000"/>
      <c r="TMM1000"/>
      <c r="TMN1000"/>
      <c r="TMO1000"/>
      <c r="TMP1000"/>
      <c r="TMQ1000"/>
      <c r="TMR1000"/>
      <c r="TMS1000"/>
      <c r="TMT1000"/>
      <c r="TMU1000"/>
      <c r="TMV1000"/>
      <c r="TMW1000"/>
      <c r="TMX1000"/>
      <c r="TMY1000"/>
      <c r="TMZ1000"/>
      <c r="TNA1000"/>
      <c r="TNB1000"/>
      <c r="TNC1000"/>
      <c r="TND1000"/>
      <c r="TNE1000"/>
      <c r="TNF1000"/>
      <c r="TNG1000"/>
      <c r="TNH1000"/>
      <c r="TNI1000"/>
      <c r="TNJ1000"/>
      <c r="TNK1000"/>
      <c r="TNL1000"/>
      <c r="TNM1000"/>
      <c r="TNN1000"/>
      <c r="TNO1000"/>
      <c r="TNP1000"/>
      <c r="TNQ1000"/>
      <c r="TNR1000"/>
      <c r="TNS1000"/>
      <c r="TNT1000"/>
      <c r="TNU1000"/>
      <c r="TNV1000"/>
      <c r="TNW1000"/>
      <c r="TNX1000"/>
      <c r="TNY1000"/>
      <c r="TNZ1000"/>
      <c r="TOA1000"/>
      <c r="TOB1000"/>
      <c r="TOC1000"/>
      <c r="TOD1000"/>
      <c r="TOE1000"/>
      <c r="TOF1000"/>
      <c r="TOG1000"/>
      <c r="TOH1000"/>
      <c r="TOI1000"/>
      <c r="TOJ1000"/>
      <c r="TOK1000"/>
      <c r="TOL1000"/>
      <c r="TOM1000"/>
      <c r="TON1000"/>
      <c r="TOO1000"/>
      <c r="TOP1000"/>
      <c r="TOQ1000"/>
      <c r="TOR1000"/>
      <c r="TOS1000"/>
      <c r="TOT1000"/>
      <c r="TOU1000"/>
      <c r="TOV1000"/>
      <c r="TOW1000"/>
      <c r="TOX1000"/>
      <c r="TOY1000"/>
      <c r="TOZ1000"/>
      <c r="TPA1000"/>
      <c r="TPB1000"/>
      <c r="TPC1000"/>
      <c r="TPD1000"/>
      <c r="TPE1000"/>
      <c r="TPF1000"/>
      <c r="TPG1000"/>
      <c r="TPH1000"/>
      <c r="TPI1000"/>
      <c r="TPJ1000"/>
      <c r="TPK1000"/>
      <c r="TPL1000"/>
      <c r="TPM1000"/>
      <c r="TPN1000"/>
      <c r="TPO1000"/>
      <c r="TPP1000"/>
      <c r="TPQ1000"/>
      <c r="TPR1000"/>
      <c r="TPS1000"/>
      <c r="TPT1000"/>
      <c r="TPU1000"/>
      <c r="TPV1000"/>
      <c r="TPW1000"/>
      <c r="TPX1000"/>
      <c r="TPY1000"/>
      <c r="TPZ1000"/>
      <c r="TQA1000"/>
      <c r="TQB1000"/>
      <c r="TQC1000"/>
      <c r="TQD1000"/>
      <c r="TQE1000"/>
      <c r="TQF1000"/>
      <c r="TQG1000"/>
      <c r="TQH1000"/>
      <c r="TQI1000"/>
      <c r="TQJ1000"/>
      <c r="TQK1000"/>
      <c r="TQL1000"/>
      <c r="TQM1000"/>
      <c r="TQN1000"/>
      <c r="TQO1000"/>
      <c r="TQP1000"/>
      <c r="TQQ1000"/>
      <c r="TQR1000"/>
      <c r="TQS1000"/>
      <c r="TQT1000"/>
      <c r="TQU1000"/>
      <c r="TQV1000"/>
      <c r="TQW1000"/>
      <c r="TQX1000"/>
      <c r="TQY1000"/>
      <c r="TQZ1000"/>
      <c r="TRA1000"/>
      <c r="TRB1000"/>
      <c r="TRC1000"/>
      <c r="TRD1000"/>
      <c r="TRE1000"/>
      <c r="TRF1000"/>
      <c r="TRG1000"/>
      <c r="TRH1000"/>
      <c r="TRI1000"/>
      <c r="TRJ1000"/>
      <c r="TRK1000"/>
      <c r="TRL1000"/>
      <c r="TRM1000"/>
      <c r="TRN1000"/>
      <c r="TRO1000"/>
      <c r="TRP1000"/>
      <c r="TRQ1000"/>
      <c r="TRR1000"/>
      <c r="TRS1000"/>
      <c r="TRT1000"/>
      <c r="TRU1000"/>
      <c r="TRV1000"/>
      <c r="TRW1000"/>
      <c r="TRX1000"/>
      <c r="TRY1000"/>
      <c r="TRZ1000"/>
      <c r="TSA1000"/>
      <c r="TSB1000"/>
      <c r="TSC1000"/>
      <c r="TSD1000"/>
      <c r="TSE1000"/>
      <c r="TSF1000"/>
      <c r="TSG1000"/>
      <c r="TSH1000"/>
      <c r="TSI1000"/>
      <c r="TSJ1000"/>
      <c r="TSK1000"/>
      <c r="TSL1000"/>
      <c r="TSM1000"/>
      <c r="TSN1000"/>
      <c r="TSO1000"/>
      <c r="TSP1000"/>
      <c r="TSQ1000"/>
      <c r="TSR1000"/>
      <c r="TSS1000"/>
      <c r="TST1000"/>
      <c r="TSU1000"/>
      <c r="TSV1000"/>
      <c r="TSW1000"/>
      <c r="TSX1000"/>
      <c r="TSY1000"/>
      <c r="TSZ1000"/>
      <c r="TTA1000"/>
      <c r="TTB1000"/>
      <c r="TTC1000"/>
      <c r="TTD1000"/>
      <c r="TTE1000"/>
      <c r="TTF1000"/>
      <c r="TTG1000"/>
      <c r="TTH1000"/>
      <c r="TTI1000"/>
      <c r="TTJ1000"/>
      <c r="TTK1000"/>
      <c r="TTL1000"/>
      <c r="TTM1000"/>
      <c r="TTN1000"/>
      <c r="TTO1000"/>
      <c r="TTP1000"/>
      <c r="TTQ1000"/>
      <c r="TTR1000"/>
      <c r="TTS1000"/>
      <c r="TTT1000"/>
      <c r="TTU1000"/>
      <c r="TTV1000"/>
      <c r="TTW1000"/>
      <c r="TTX1000"/>
      <c r="TTY1000"/>
      <c r="TTZ1000"/>
      <c r="TUA1000"/>
      <c r="TUB1000"/>
      <c r="TUC1000"/>
      <c r="TUD1000"/>
      <c r="TUE1000"/>
      <c r="TUF1000"/>
      <c r="TUG1000"/>
      <c r="TUH1000"/>
      <c r="TUI1000"/>
      <c r="TUJ1000"/>
      <c r="TUK1000"/>
      <c r="TUL1000"/>
      <c r="TUM1000"/>
      <c r="TUN1000"/>
      <c r="TUO1000"/>
      <c r="TUP1000"/>
      <c r="TUQ1000"/>
      <c r="TUR1000"/>
      <c r="TUS1000"/>
      <c r="TUT1000"/>
      <c r="TUU1000"/>
      <c r="TUV1000"/>
      <c r="TUW1000"/>
      <c r="TUX1000"/>
      <c r="TUY1000"/>
      <c r="TUZ1000"/>
      <c r="TVA1000"/>
      <c r="TVB1000"/>
      <c r="TVC1000"/>
      <c r="TVD1000"/>
      <c r="TVE1000"/>
      <c r="TVF1000"/>
      <c r="TVG1000"/>
      <c r="TVH1000"/>
      <c r="TVI1000"/>
      <c r="TVJ1000"/>
      <c r="TVK1000"/>
      <c r="TVL1000"/>
      <c r="TVM1000"/>
      <c r="TVN1000"/>
      <c r="TVO1000"/>
      <c r="TVP1000"/>
      <c r="TVQ1000"/>
      <c r="TVR1000"/>
      <c r="TVS1000"/>
      <c r="TVT1000"/>
      <c r="TVU1000"/>
      <c r="TVV1000"/>
      <c r="TVW1000"/>
      <c r="TVX1000"/>
      <c r="TVY1000"/>
      <c r="TVZ1000"/>
      <c r="TWA1000"/>
      <c r="TWB1000"/>
      <c r="TWC1000"/>
      <c r="TWD1000"/>
      <c r="TWE1000"/>
      <c r="TWF1000"/>
      <c r="TWG1000"/>
      <c r="TWH1000"/>
      <c r="TWI1000"/>
      <c r="TWJ1000"/>
      <c r="TWK1000"/>
      <c r="TWL1000"/>
      <c r="TWM1000"/>
      <c r="TWN1000"/>
      <c r="TWO1000"/>
      <c r="TWP1000"/>
      <c r="TWQ1000"/>
      <c r="TWR1000"/>
      <c r="TWS1000"/>
      <c r="TWT1000"/>
      <c r="TWU1000"/>
      <c r="TWV1000"/>
      <c r="TWW1000"/>
      <c r="TWX1000"/>
      <c r="TWY1000"/>
      <c r="TWZ1000"/>
      <c r="TXA1000"/>
      <c r="TXB1000"/>
      <c r="TXC1000"/>
      <c r="TXD1000"/>
      <c r="TXE1000"/>
      <c r="TXF1000"/>
      <c r="TXG1000"/>
      <c r="TXH1000"/>
      <c r="TXI1000"/>
      <c r="TXJ1000"/>
      <c r="TXK1000"/>
      <c r="TXL1000"/>
      <c r="TXM1000"/>
      <c r="TXN1000"/>
      <c r="TXO1000"/>
      <c r="TXP1000"/>
      <c r="TXQ1000"/>
      <c r="TXR1000"/>
      <c r="TXS1000"/>
      <c r="TXT1000"/>
      <c r="TXU1000"/>
      <c r="TXV1000"/>
      <c r="TXW1000"/>
      <c r="TXX1000"/>
      <c r="TXY1000"/>
      <c r="TXZ1000"/>
      <c r="TYA1000"/>
      <c r="TYB1000"/>
      <c r="TYC1000"/>
      <c r="TYD1000"/>
      <c r="TYE1000"/>
      <c r="TYF1000"/>
      <c r="TYG1000"/>
      <c r="TYH1000"/>
      <c r="TYI1000"/>
      <c r="TYJ1000"/>
      <c r="TYK1000"/>
      <c r="TYL1000"/>
      <c r="TYM1000"/>
      <c r="TYN1000"/>
      <c r="TYO1000"/>
      <c r="TYP1000"/>
      <c r="TYQ1000"/>
      <c r="TYR1000"/>
      <c r="TYS1000"/>
      <c r="TYT1000"/>
      <c r="TYU1000"/>
      <c r="TYV1000"/>
      <c r="TYW1000"/>
      <c r="TYX1000"/>
      <c r="TYY1000"/>
      <c r="TYZ1000"/>
      <c r="TZA1000"/>
      <c r="TZB1000"/>
      <c r="TZC1000"/>
      <c r="TZD1000"/>
      <c r="TZE1000"/>
      <c r="TZF1000"/>
      <c r="TZG1000"/>
      <c r="TZH1000"/>
      <c r="TZI1000"/>
      <c r="TZJ1000"/>
      <c r="TZK1000"/>
      <c r="TZL1000"/>
      <c r="TZM1000"/>
      <c r="TZN1000"/>
      <c r="TZO1000"/>
      <c r="TZP1000"/>
      <c r="TZQ1000"/>
      <c r="TZR1000"/>
      <c r="TZS1000"/>
      <c r="TZT1000"/>
      <c r="TZU1000"/>
      <c r="TZV1000"/>
      <c r="TZW1000"/>
      <c r="TZX1000"/>
      <c r="TZY1000"/>
      <c r="TZZ1000"/>
      <c r="UAA1000"/>
      <c r="UAB1000"/>
      <c r="UAC1000"/>
      <c r="UAD1000"/>
      <c r="UAE1000"/>
      <c r="UAF1000"/>
      <c r="UAG1000"/>
      <c r="UAH1000"/>
      <c r="UAI1000"/>
      <c r="UAJ1000"/>
      <c r="UAK1000"/>
      <c r="UAL1000"/>
      <c r="UAM1000"/>
      <c r="UAN1000"/>
      <c r="UAO1000"/>
      <c r="UAP1000"/>
      <c r="UAQ1000"/>
      <c r="UAR1000"/>
      <c r="UAS1000"/>
      <c r="UAT1000"/>
      <c r="UAU1000"/>
      <c r="UAV1000"/>
      <c r="UAW1000"/>
      <c r="UAX1000"/>
      <c r="UAY1000"/>
      <c r="UAZ1000"/>
      <c r="UBA1000"/>
      <c r="UBB1000"/>
      <c r="UBC1000"/>
      <c r="UBD1000"/>
      <c r="UBE1000"/>
      <c r="UBF1000"/>
      <c r="UBG1000"/>
      <c r="UBH1000"/>
      <c r="UBI1000"/>
      <c r="UBJ1000"/>
      <c r="UBK1000"/>
      <c r="UBL1000"/>
      <c r="UBM1000"/>
      <c r="UBN1000"/>
      <c r="UBO1000"/>
      <c r="UBP1000"/>
      <c r="UBQ1000"/>
      <c r="UBR1000"/>
      <c r="UBS1000"/>
      <c r="UBT1000"/>
      <c r="UBU1000"/>
      <c r="UBV1000"/>
      <c r="UBW1000"/>
      <c r="UBX1000"/>
      <c r="UBY1000"/>
      <c r="UBZ1000"/>
      <c r="UCA1000"/>
      <c r="UCB1000"/>
      <c r="UCC1000"/>
      <c r="UCD1000"/>
      <c r="UCE1000"/>
      <c r="UCF1000"/>
      <c r="UCG1000"/>
      <c r="UCH1000"/>
      <c r="UCI1000"/>
      <c r="UCJ1000"/>
      <c r="UCK1000"/>
      <c r="UCL1000"/>
      <c r="UCM1000"/>
      <c r="UCN1000"/>
      <c r="UCO1000"/>
      <c r="UCP1000"/>
      <c r="UCQ1000"/>
      <c r="UCR1000"/>
      <c r="UCS1000"/>
      <c r="UCT1000"/>
      <c r="UCU1000"/>
      <c r="UCV1000"/>
      <c r="UCW1000"/>
      <c r="UCX1000"/>
      <c r="UCY1000"/>
      <c r="UCZ1000"/>
      <c r="UDA1000"/>
      <c r="UDB1000"/>
      <c r="UDC1000"/>
      <c r="UDD1000"/>
      <c r="UDE1000"/>
      <c r="UDF1000"/>
      <c r="UDG1000"/>
      <c r="UDH1000"/>
      <c r="UDI1000"/>
      <c r="UDJ1000"/>
      <c r="UDK1000"/>
      <c r="UDL1000"/>
      <c r="UDM1000"/>
      <c r="UDN1000"/>
      <c r="UDO1000"/>
      <c r="UDP1000"/>
      <c r="UDQ1000"/>
      <c r="UDR1000"/>
      <c r="UDS1000"/>
      <c r="UDT1000"/>
      <c r="UDU1000"/>
      <c r="UDV1000"/>
      <c r="UDW1000"/>
      <c r="UDX1000"/>
      <c r="UDY1000"/>
      <c r="UDZ1000"/>
      <c r="UEA1000"/>
      <c r="UEB1000"/>
      <c r="UEC1000"/>
      <c r="UED1000"/>
      <c r="UEE1000"/>
      <c r="UEF1000"/>
      <c r="UEG1000"/>
      <c r="UEH1000"/>
      <c r="UEI1000"/>
      <c r="UEJ1000"/>
      <c r="UEK1000"/>
      <c r="UEL1000"/>
      <c r="UEM1000"/>
      <c r="UEN1000"/>
      <c r="UEO1000"/>
      <c r="UEP1000"/>
      <c r="UEQ1000"/>
      <c r="UER1000"/>
      <c r="UES1000"/>
      <c r="UET1000"/>
      <c r="UEU1000"/>
      <c r="UEV1000"/>
      <c r="UEW1000"/>
      <c r="UEX1000"/>
      <c r="UEY1000"/>
      <c r="UEZ1000"/>
      <c r="UFA1000"/>
      <c r="UFB1000"/>
      <c r="UFC1000"/>
      <c r="UFD1000"/>
      <c r="UFE1000"/>
      <c r="UFF1000"/>
      <c r="UFG1000"/>
      <c r="UFH1000"/>
      <c r="UFI1000"/>
      <c r="UFJ1000"/>
      <c r="UFK1000"/>
      <c r="UFL1000"/>
      <c r="UFM1000"/>
      <c r="UFN1000"/>
      <c r="UFO1000"/>
      <c r="UFP1000"/>
      <c r="UFQ1000"/>
      <c r="UFR1000"/>
      <c r="UFS1000"/>
      <c r="UFT1000"/>
      <c r="UFU1000"/>
      <c r="UFV1000"/>
      <c r="UFW1000"/>
      <c r="UFX1000"/>
      <c r="UFY1000"/>
      <c r="UFZ1000"/>
      <c r="UGA1000"/>
      <c r="UGB1000"/>
      <c r="UGC1000"/>
      <c r="UGD1000"/>
      <c r="UGE1000"/>
      <c r="UGF1000"/>
      <c r="UGG1000"/>
      <c r="UGH1000"/>
      <c r="UGI1000"/>
      <c r="UGJ1000"/>
      <c r="UGK1000"/>
      <c r="UGL1000"/>
      <c r="UGM1000"/>
      <c r="UGN1000"/>
      <c r="UGO1000"/>
      <c r="UGP1000"/>
      <c r="UGQ1000"/>
      <c r="UGR1000"/>
      <c r="UGS1000"/>
      <c r="UGT1000"/>
      <c r="UGU1000"/>
      <c r="UGV1000"/>
      <c r="UGW1000"/>
      <c r="UGX1000"/>
      <c r="UGY1000"/>
      <c r="UGZ1000"/>
      <c r="UHA1000"/>
      <c r="UHB1000"/>
      <c r="UHC1000"/>
      <c r="UHD1000"/>
      <c r="UHE1000"/>
      <c r="UHF1000"/>
      <c r="UHG1000"/>
      <c r="UHH1000"/>
      <c r="UHI1000"/>
      <c r="UHJ1000"/>
      <c r="UHK1000"/>
      <c r="UHL1000"/>
      <c r="UHM1000"/>
      <c r="UHN1000"/>
      <c r="UHO1000"/>
      <c r="UHP1000"/>
      <c r="UHQ1000"/>
      <c r="UHR1000"/>
      <c r="UHS1000"/>
      <c r="UHT1000"/>
      <c r="UHU1000"/>
      <c r="UHV1000"/>
      <c r="UHW1000"/>
      <c r="UHX1000"/>
      <c r="UHY1000"/>
      <c r="UHZ1000"/>
      <c r="UIA1000"/>
      <c r="UIB1000"/>
      <c r="UIC1000"/>
      <c r="UID1000"/>
      <c r="UIE1000"/>
      <c r="UIF1000"/>
      <c r="UIG1000"/>
      <c r="UIH1000"/>
      <c r="UII1000"/>
      <c r="UIJ1000"/>
      <c r="UIK1000"/>
      <c r="UIL1000"/>
      <c r="UIM1000"/>
      <c r="UIN1000"/>
      <c r="UIO1000"/>
      <c r="UIP1000"/>
      <c r="UIQ1000"/>
      <c r="UIR1000"/>
      <c r="UIS1000"/>
      <c r="UIT1000"/>
      <c r="UIU1000"/>
      <c r="UIV1000"/>
      <c r="UIW1000"/>
      <c r="UIX1000"/>
      <c r="UIY1000"/>
      <c r="UIZ1000"/>
      <c r="UJA1000"/>
      <c r="UJB1000"/>
      <c r="UJC1000"/>
      <c r="UJD1000"/>
      <c r="UJE1000"/>
      <c r="UJF1000"/>
      <c r="UJG1000"/>
      <c r="UJH1000"/>
      <c r="UJI1000"/>
      <c r="UJJ1000"/>
      <c r="UJK1000"/>
      <c r="UJL1000"/>
      <c r="UJM1000"/>
      <c r="UJN1000"/>
      <c r="UJO1000"/>
      <c r="UJP1000"/>
      <c r="UJQ1000"/>
      <c r="UJR1000"/>
      <c r="UJS1000"/>
      <c r="UJT1000"/>
      <c r="UJU1000"/>
      <c r="UJV1000"/>
      <c r="UJW1000"/>
      <c r="UJX1000"/>
      <c r="UJY1000"/>
      <c r="UJZ1000"/>
      <c r="UKA1000"/>
      <c r="UKB1000"/>
      <c r="UKC1000"/>
      <c r="UKD1000"/>
      <c r="UKE1000"/>
      <c r="UKF1000"/>
      <c r="UKG1000"/>
      <c r="UKH1000"/>
      <c r="UKI1000"/>
      <c r="UKJ1000"/>
      <c r="UKK1000"/>
      <c r="UKL1000"/>
      <c r="UKM1000"/>
      <c r="UKN1000"/>
      <c r="UKO1000"/>
      <c r="UKP1000"/>
      <c r="UKQ1000"/>
      <c r="UKR1000"/>
      <c r="UKS1000"/>
      <c r="UKT1000"/>
      <c r="UKU1000"/>
      <c r="UKV1000"/>
      <c r="UKW1000"/>
      <c r="UKX1000"/>
      <c r="UKY1000"/>
      <c r="UKZ1000"/>
      <c r="ULA1000"/>
      <c r="ULB1000"/>
      <c r="ULC1000"/>
      <c r="ULD1000"/>
      <c r="ULE1000"/>
      <c r="ULF1000"/>
      <c r="ULG1000"/>
      <c r="ULH1000"/>
      <c r="ULI1000"/>
      <c r="ULJ1000"/>
      <c r="ULK1000"/>
      <c r="ULL1000"/>
      <c r="ULM1000"/>
      <c r="ULN1000"/>
      <c r="ULO1000"/>
      <c r="ULP1000"/>
      <c r="ULQ1000"/>
      <c r="ULR1000"/>
      <c r="ULS1000"/>
      <c r="ULT1000"/>
      <c r="ULU1000"/>
      <c r="ULV1000"/>
      <c r="ULW1000"/>
      <c r="ULX1000"/>
      <c r="ULY1000"/>
      <c r="ULZ1000"/>
      <c r="UMA1000"/>
      <c r="UMB1000"/>
      <c r="UMC1000"/>
      <c r="UMD1000"/>
      <c r="UME1000"/>
      <c r="UMF1000"/>
      <c r="UMG1000"/>
      <c r="UMH1000"/>
      <c r="UMI1000"/>
      <c r="UMJ1000"/>
      <c r="UMK1000"/>
      <c r="UML1000"/>
      <c r="UMM1000"/>
      <c r="UMN1000"/>
      <c r="UMO1000"/>
      <c r="UMP1000"/>
      <c r="UMQ1000"/>
      <c r="UMR1000"/>
      <c r="UMS1000"/>
      <c r="UMT1000"/>
      <c r="UMU1000"/>
      <c r="UMV1000"/>
      <c r="UMW1000"/>
      <c r="UMX1000"/>
      <c r="UMY1000"/>
      <c r="UMZ1000"/>
      <c r="UNA1000"/>
      <c r="UNB1000"/>
      <c r="UNC1000"/>
      <c r="UND1000"/>
      <c r="UNE1000"/>
      <c r="UNF1000"/>
      <c r="UNG1000"/>
      <c r="UNH1000"/>
      <c r="UNI1000"/>
      <c r="UNJ1000"/>
      <c r="UNK1000"/>
      <c r="UNL1000"/>
      <c r="UNM1000"/>
      <c r="UNN1000"/>
      <c r="UNO1000"/>
      <c r="UNP1000"/>
      <c r="UNQ1000"/>
      <c r="UNR1000"/>
      <c r="UNS1000"/>
      <c r="UNT1000"/>
      <c r="UNU1000"/>
      <c r="UNV1000"/>
      <c r="UNW1000"/>
      <c r="UNX1000"/>
      <c r="UNY1000"/>
      <c r="UNZ1000"/>
      <c r="UOA1000"/>
      <c r="UOB1000"/>
      <c r="UOC1000"/>
      <c r="UOD1000"/>
      <c r="UOE1000"/>
      <c r="UOF1000"/>
      <c r="UOG1000"/>
      <c r="UOH1000"/>
      <c r="UOI1000"/>
      <c r="UOJ1000"/>
      <c r="UOK1000"/>
      <c r="UOL1000"/>
      <c r="UOM1000"/>
      <c r="UON1000"/>
      <c r="UOO1000"/>
      <c r="UOP1000"/>
      <c r="UOQ1000"/>
      <c r="UOR1000"/>
      <c r="UOS1000"/>
      <c r="UOT1000"/>
      <c r="UOU1000"/>
      <c r="UOV1000"/>
      <c r="UOW1000"/>
      <c r="UOX1000"/>
      <c r="UOY1000"/>
      <c r="UOZ1000"/>
      <c r="UPA1000"/>
      <c r="UPB1000"/>
      <c r="UPC1000"/>
      <c r="UPD1000"/>
      <c r="UPE1000"/>
      <c r="UPF1000"/>
      <c r="UPG1000"/>
      <c r="UPH1000"/>
      <c r="UPI1000"/>
      <c r="UPJ1000"/>
      <c r="UPK1000"/>
      <c r="UPL1000"/>
      <c r="UPM1000"/>
      <c r="UPN1000"/>
      <c r="UPO1000"/>
      <c r="UPP1000"/>
      <c r="UPQ1000"/>
      <c r="UPR1000"/>
      <c r="UPS1000"/>
      <c r="UPT1000"/>
      <c r="UPU1000"/>
      <c r="UPV1000"/>
      <c r="UPW1000"/>
      <c r="UPX1000"/>
      <c r="UPY1000"/>
      <c r="UPZ1000"/>
      <c r="UQA1000"/>
      <c r="UQB1000"/>
      <c r="UQC1000"/>
      <c r="UQD1000"/>
      <c r="UQE1000"/>
      <c r="UQF1000"/>
      <c r="UQG1000"/>
      <c r="UQH1000"/>
      <c r="UQI1000"/>
      <c r="UQJ1000"/>
      <c r="UQK1000"/>
      <c r="UQL1000"/>
      <c r="UQM1000"/>
      <c r="UQN1000"/>
      <c r="UQO1000"/>
      <c r="UQP1000"/>
      <c r="UQQ1000"/>
      <c r="UQR1000"/>
      <c r="UQS1000"/>
      <c r="UQT1000"/>
      <c r="UQU1000"/>
      <c r="UQV1000"/>
      <c r="UQW1000"/>
      <c r="UQX1000"/>
      <c r="UQY1000"/>
      <c r="UQZ1000"/>
      <c r="URA1000"/>
      <c r="URB1000"/>
      <c r="URC1000"/>
      <c r="URD1000"/>
      <c r="URE1000"/>
      <c r="URF1000"/>
      <c r="URG1000"/>
      <c r="URH1000"/>
      <c r="URI1000"/>
      <c r="URJ1000"/>
      <c r="URK1000"/>
      <c r="URL1000"/>
      <c r="URM1000"/>
      <c r="URN1000"/>
      <c r="URO1000"/>
      <c r="URP1000"/>
      <c r="URQ1000"/>
      <c r="URR1000"/>
      <c r="URS1000"/>
      <c r="URT1000"/>
      <c r="URU1000"/>
      <c r="URV1000"/>
      <c r="URW1000"/>
      <c r="URX1000"/>
      <c r="URY1000"/>
      <c r="URZ1000"/>
      <c r="USA1000"/>
      <c r="USB1000"/>
      <c r="USC1000"/>
      <c r="USD1000"/>
      <c r="USE1000"/>
      <c r="USF1000"/>
      <c r="USG1000"/>
      <c r="USH1000"/>
      <c r="USI1000"/>
      <c r="USJ1000"/>
      <c r="USK1000"/>
      <c r="USL1000"/>
      <c r="USM1000"/>
      <c r="USN1000"/>
      <c r="USO1000"/>
      <c r="USP1000"/>
      <c r="USQ1000"/>
      <c r="USR1000"/>
      <c r="USS1000"/>
      <c r="UST1000"/>
      <c r="USU1000"/>
      <c r="USV1000"/>
      <c r="USW1000"/>
      <c r="USX1000"/>
      <c r="USY1000"/>
      <c r="USZ1000"/>
      <c r="UTA1000"/>
      <c r="UTB1000"/>
      <c r="UTC1000"/>
      <c r="UTD1000"/>
      <c r="UTE1000"/>
      <c r="UTF1000"/>
      <c r="UTG1000"/>
      <c r="UTH1000"/>
      <c r="UTI1000"/>
      <c r="UTJ1000"/>
      <c r="UTK1000"/>
      <c r="UTL1000"/>
      <c r="UTM1000"/>
      <c r="UTN1000"/>
      <c r="UTO1000"/>
      <c r="UTP1000"/>
      <c r="UTQ1000"/>
      <c r="UTR1000"/>
      <c r="UTS1000"/>
      <c r="UTT1000"/>
      <c r="UTU1000"/>
      <c r="UTV1000"/>
      <c r="UTW1000"/>
      <c r="UTX1000"/>
      <c r="UTY1000"/>
      <c r="UTZ1000"/>
      <c r="UUA1000"/>
      <c r="UUB1000"/>
      <c r="UUC1000"/>
      <c r="UUD1000"/>
      <c r="UUE1000"/>
      <c r="UUF1000"/>
      <c r="UUG1000"/>
      <c r="UUH1000"/>
      <c r="UUI1000"/>
      <c r="UUJ1000"/>
      <c r="UUK1000"/>
      <c r="UUL1000"/>
      <c r="UUM1000"/>
      <c r="UUN1000"/>
      <c r="UUO1000"/>
      <c r="UUP1000"/>
      <c r="UUQ1000"/>
      <c r="UUR1000"/>
      <c r="UUS1000"/>
      <c r="UUT1000"/>
      <c r="UUU1000"/>
      <c r="UUV1000"/>
      <c r="UUW1000"/>
      <c r="UUX1000"/>
      <c r="UUY1000"/>
      <c r="UUZ1000"/>
      <c r="UVA1000"/>
      <c r="UVB1000"/>
      <c r="UVC1000"/>
      <c r="UVD1000"/>
      <c r="UVE1000"/>
      <c r="UVF1000"/>
      <c r="UVG1000"/>
      <c r="UVH1000"/>
      <c r="UVI1000"/>
      <c r="UVJ1000"/>
      <c r="UVK1000"/>
      <c r="UVL1000"/>
      <c r="UVM1000"/>
      <c r="UVN1000"/>
      <c r="UVO1000"/>
      <c r="UVP1000"/>
      <c r="UVQ1000"/>
      <c r="UVR1000"/>
      <c r="UVS1000"/>
      <c r="UVT1000"/>
      <c r="UVU1000"/>
      <c r="UVV1000"/>
      <c r="UVW1000"/>
      <c r="UVX1000"/>
      <c r="UVY1000"/>
      <c r="UVZ1000"/>
      <c r="UWA1000"/>
      <c r="UWB1000"/>
      <c r="UWC1000"/>
      <c r="UWD1000"/>
      <c r="UWE1000"/>
      <c r="UWF1000"/>
      <c r="UWG1000"/>
      <c r="UWH1000"/>
      <c r="UWI1000"/>
      <c r="UWJ1000"/>
      <c r="UWK1000"/>
      <c r="UWL1000"/>
      <c r="UWM1000"/>
      <c r="UWN1000"/>
      <c r="UWO1000"/>
      <c r="UWP1000"/>
      <c r="UWQ1000"/>
      <c r="UWR1000"/>
      <c r="UWS1000"/>
      <c r="UWT1000"/>
      <c r="UWU1000"/>
      <c r="UWV1000"/>
      <c r="UWW1000"/>
      <c r="UWX1000"/>
      <c r="UWY1000"/>
      <c r="UWZ1000"/>
      <c r="UXA1000"/>
      <c r="UXB1000"/>
      <c r="UXC1000"/>
      <c r="UXD1000"/>
      <c r="UXE1000"/>
      <c r="UXF1000"/>
      <c r="UXG1000"/>
      <c r="UXH1000"/>
      <c r="UXI1000"/>
      <c r="UXJ1000"/>
      <c r="UXK1000"/>
      <c r="UXL1000"/>
      <c r="UXM1000"/>
      <c r="UXN1000"/>
      <c r="UXO1000"/>
      <c r="UXP1000"/>
      <c r="UXQ1000"/>
      <c r="UXR1000"/>
      <c r="UXS1000"/>
      <c r="UXT1000"/>
      <c r="UXU1000"/>
      <c r="UXV1000"/>
      <c r="UXW1000"/>
      <c r="UXX1000"/>
      <c r="UXY1000"/>
      <c r="UXZ1000"/>
      <c r="UYA1000"/>
      <c r="UYB1000"/>
      <c r="UYC1000"/>
      <c r="UYD1000"/>
      <c r="UYE1000"/>
      <c r="UYF1000"/>
      <c r="UYG1000"/>
      <c r="UYH1000"/>
      <c r="UYI1000"/>
      <c r="UYJ1000"/>
      <c r="UYK1000"/>
      <c r="UYL1000"/>
      <c r="UYM1000"/>
      <c r="UYN1000"/>
      <c r="UYO1000"/>
      <c r="UYP1000"/>
      <c r="UYQ1000"/>
      <c r="UYR1000"/>
      <c r="UYS1000"/>
      <c r="UYT1000"/>
      <c r="UYU1000"/>
      <c r="UYV1000"/>
      <c r="UYW1000"/>
      <c r="UYX1000"/>
      <c r="UYY1000"/>
      <c r="UYZ1000"/>
      <c r="UZA1000"/>
      <c r="UZB1000"/>
      <c r="UZC1000"/>
      <c r="UZD1000"/>
      <c r="UZE1000"/>
      <c r="UZF1000"/>
      <c r="UZG1000"/>
      <c r="UZH1000"/>
      <c r="UZI1000"/>
      <c r="UZJ1000"/>
      <c r="UZK1000"/>
      <c r="UZL1000"/>
      <c r="UZM1000"/>
      <c r="UZN1000"/>
      <c r="UZO1000"/>
      <c r="UZP1000"/>
      <c r="UZQ1000"/>
      <c r="UZR1000"/>
      <c r="UZS1000"/>
      <c r="UZT1000"/>
      <c r="UZU1000"/>
      <c r="UZV1000"/>
      <c r="UZW1000"/>
      <c r="UZX1000"/>
      <c r="UZY1000"/>
      <c r="UZZ1000"/>
      <c r="VAA1000"/>
      <c r="VAB1000"/>
      <c r="VAC1000"/>
      <c r="VAD1000"/>
      <c r="VAE1000"/>
      <c r="VAF1000"/>
      <c r="VAG1000"/>
      <c r="VAH1000"/>
      <c r="VAI1000"/>
      <c r="VAJ1000"/>
      <c r="VAK1000"/>
      <c r="VAL1000"/>
      <c r="VAM1000"/>
      <c r="VAN1000"/>
      <c r="VAO1000"/>
      <c r="VAP1000"/>
      <c r="VAQ1000"/>
      <c r="VAR1000"/>
      <c r="VAS1000"/>
      <c r="VAT1000"/>
      <c r="VAU1000"/>
      <c r="VAV1000"/>
      <c r="VAW1000"/>
      <c r="VAX1000"/>
      <c r="VAY1000"/>
      <c r="VAZ1000"/>
      <c r="VBA1000"/>
      <c r="VBB1000"/>
      <c r="VBC1000"/>
      <c r="VBD1000"/>
      <c r="VBE1000"/>
      <c r="VBF1000"/>
      <c r="VBG1000"/>
      <c r="VBH1000"/>
      <c r="VBI1000"/>
      <c r="VBJ1000"/>
      <c r="VBK1000"/>
      <c r="VBL1000"/>
      <c r="VBM1000"/>
      <c r="VBN1000"/>
      <c r="VBO1000"/>
      <c r="VBP1000"/>
      <c r="VBQ1000"/>
      <c r="VBR1000"/>
      <c r="VBS1000"/>
      <c r="VBT1000"/>
      <c r="VBU1000"/>
      <c r="VBV1000"/>
      <c r="VBW1000"/>
      <c r="VBX1000"/>
      <c r="VBY1000"/>
      <c r="VBZ1000"/>
      <c r="VCA1000"/>
      <c r="VCB1000"/>
      <c r="VCC1000"/>
      <c r="VCD1000"/>
      <c r="VCE1000"/>
      <c r="VCF1000"/>
      <c r="VCG1000"/>
      <c r="VCH1000"/>
      <c r="VCI1000"/>
      <c r="VCJ1000"/>
      <c r="VCK1000"/>
      <c r="VCL1000"/>
      <c r="VCM1000"/>
      <c r="VCN1000"/>
      <c r="VCO1000"/>
      <c r="VCP1000"/>
      <c r="VCQ1000"/>
      <c r="VCR1000"/>
      <c r="VCS1000"/>
      <c r="VCT1000"/>
      <c r="VCU1000"/>
      <c r="VCV1000"/>
      <c r="VCW1000"/>
      <c r="VCX1000"/>
      <c r="VCY1000"/>
      <c r="VCZ1000"/>
      <c r="VDA1000"/>
      <c r="VDB1000"/>
      <c r="VDC1000"/>
      <c r="VDD1000"/>
      <c r="VDE1000"/>
      <c r="VDF1000"/>
      <c r="VDG1000"/>
      <c r="VDH1000"/>
      <c r="VDI1000"/>
      <c r="VDJ1000"/>
      <c r="VDK1000"/>
      <c r="VDL1000"/>
      <c r="VDM1000"/>
      <c r="VDN1000"/>
      <c r="VDO1000"/>
      <c r="VDP1000"/>
      <c r="VDQ1000"/>
      <c r="VDR1000"/>
      <c r="VDS1000"/>
      <c r="VDT1000"/>
      <c r="VDU1000"/>
      <c r="VDV1000"/>
      <c r="VDW1000"/>
      <c r="VDX1000"/>
      <c r="VDY1000"/>
      <c r="VDZ1000"/>
      <c r="VEA1000"/>
      <c r="VEB1000"/>
      <c r="VEC1000"/>
      <c r="VED1000"/>
      <c r="VEE1000"/>
      <c r="VEF1000"/>
      <c r="VEG1000"/>
      <c r="VEH1000"/>
      <c r="VEI1000"/>
      <c r="VEJ1000"/>
      <c r="VEK1000"/>
      <c r="VEL1000"/>
      <c r="VEM1000"/>
      <c r="VEN1000"/>
      <c r="VEO1000"/>
      <c r="VEP1000"/>
      <c r="VEQ1000"/>
      <c r="VER1000"/>
      <c r="VES1000"/>
      <c r="VET1000"/>
      <c r="VEU1000"/>
      <c r="VEV1000"/>
      <c r="VEW1000"/>
      <c r="VEX1000"/>
      <c r="VEY1000"/>
      <c r="VEZ1000"/>
      <c r="VFA1000"/>
      <c r="VFB1000"/>
      <c r="VFC1000"/>
      <c r="VFD1000"/>
      <c r="VFE1000"/>
      <c r="VFF1000"/>
      <c r="VFG1000"/>
      <c r="VFH1000"/>
      <c r="VFI1000"/>
      <c r="VFJ1000"/>
      <c r="VFK1000"/>
      <c r="VFL1000"/>
      <c r="VFM1000"/>
      <c r="VFN1000"/>
      <c r="VFO1000"/>
      <c r="VFP1000"/>
      <c r="VFQ1000"/>
      <c r="VFR1000"/>
      <c r="VFS1000"/>
      <c r="VFT1000"/>
      <c r="VFU1000"/>
      <c r="VFV1000"/>
      <c r="VFW1000"/>
      <c r="VFX1000"/>
      <c r="VFY1000"/>
      <c r="VFZ1000"/>
      <c r="VGA1000"/>
      <c r="VGB1000"/>
      <c r="VGC1000"/>
      <c r="VGD1000"/>
      <c r="VGE1000"/>
      <c r="VGF1000"/>
      <c r="VGG1000"/>
      <c r="VGH1000"/>
      <c r="VGI1000"/>
      <c r="VGJ1000"/>
      <c r="VGK1000"/>
      <c r="VGL1000"/>
      <c r="VGM1000"/>
      <c r="VGN1000"/>
      <c r="VGO1000"/>
      <c r="VGP1000"/>
      <c r="VGQ1000"/>
      <c r="VGR1000"/>
      <c r="VGS1000"/>
      <c r="VGT1000"/>
      <c r="VGU1000"/>
      <c r="VGV1000"/>
      <c r="VGW1000"/>
      <c r="VGX1000"/>
      <c r="VGY1000"/>
      <c r="VGZ1000"/>
      <c r="VHA1000"/>
      <c r="VHB1000"/>
      <c r="VHC1000"/>
      <c r="VHD1000"/>
      <c r="VHE1000"/>
      <c r="VHF1000"/>
      <c r="VHG1000"/>
      <c r="VHH1000"/>
      <c r="VHI1000"/>
      <c r="VHJ1000"/>
      <c r="VHK1000"/>
      <c r="VHL1000"/>
      <c r="VHM1000"/>
      <c r="VHN1000"/>
      <c r="VHO1000"/>
      <c r="VHP1000"/>
      <c r="VHQ1000"/>
      <c r="VHR1000"/>
      <c r="VHS1000"/>
      <c r="VHT1000"/>
      <c r="VHU1000"/>
      <c r="VHV1000"/>
      <c r="VHW1000"/>
      <c r="VHX1000"/>
      <c r="VHY1000"/>
      <c r="VHZ1000"/>
      <c r="VIA1000"/>
      <c r="VIB1000"/>
      <c r="VIC1000"/>
      <c r="VID1000"/>
      <c r="VIE1000"/>
      <c r="VIF1000"/>
      <c r="VIG1000"/>
      <c r="VIH1000"/>
      <c r="VII1000"/>
      <c r="VIJ1000"/>
      <c r="VIK1000"/>
      <c r="VIL1000"/>
      <c r="VIM1000"/>
      <c r="VIN1000"/>
      <c r="VIO1000"/>
      <c r="VIP1000"/>
      <c r="VIQ1000"/>
      <c r="VIR1000"/>
      <c r="VIS1000"/>
      <c r="VIT1000"/>
      <c r="VIU1000"/>
      <c r="VIV1000"/>
      <c r="VIW1000"/>
      <c r="VIX1000"/>
      <c r="VIY1000"/>
      <c r="VIZ1000"/>
      <c r="VJA1000"/>
      <c r="VJB1000"/>
      <c r="VJC1000"/>
      <c r="VJD1000"/>
      <c r="VJE1000"/>
      <c r="VJF1000"/>
      <c r="VJG1000"/>
      <c r="VJH1000"/>
      <c r="VJI1000"/>
      <c r="VJJ1000"/>
      <c r="VJK1000"/>
      <c r="VJL1000"/>
      <c r="VJM1000"/>
      <c r="VJN1000"/>
      <c r="VJO1000"/>
      <c r="VJP1000"/>
      <c r="VJQ1000"/>
      <c r="VJR1000"/>
      <c r="VJS1000"/>
      <c r="VJT1000"/>
      <c r="VJU1000"/>
      <c r="VJV1000"/>
      <c r="VJW1000"/>
      <c r="VJX1000"/>
      <c r="VJY1000"/>
      <c r="VJZ1000"/>
      <c r="VKA1000"/>
      <c r="VKB1000"/>
      <c r="VKC1000"/>
      <c r="VKD1000"/>
      <c r="VKE1000"/>
      <c r="VKF1000"/>
      <c r="VKG1000"/>
      <c r="VKH1000"/>
      <c r="VKI1000"/>
      <c r="VKJ1000"/>
      <c r="VKK1000"/>
      <c r="VKL1000"/>
      <c r="VKM1000"/>
      <c r="VKN1000"/>
      <c r="VKO1000"/>
      <c r="VKP1000"/>
      <c r="VKQ1000"/>
      <c r="VKR1000"/>
      <c r="VKS1000"/>
      <c r="VKT1000"/>
      <c r="VKU1000"/>
      <c r="VKV1000"/>
      <c r="VKW1000"/>
      <c r="VKX1000"/>
      <c r="VKY1000"/>
      <c r="VKZ1000"/>
      <c r="VLA1000"/>
      <c r="VLB1000"/>
      <c r="VLC1000"/>
      <c r="VLD1000"/>
      <c r="VLE1000"/>
      <c r="VLF1000"/>
      <c r="VLG1000"/>
      <c r="VLH1000"/>
      <c r="VLI1000"/>
      <c r="VLJ1000"/>
      <c r="VLK1000"/>
      <c r="VLL1000"/>
      <c r="VLM1000"/>
      <c r="VLN1000"/>
      <c r="VLO1000"/>
      <c r="VLP1000"/>
      <c r="VLQ1000"/>
      <c r="VLR1000"/>
      <c r="VLS1000"/>
      <c r="VLT1000"/>
      <c r="VLU1000"/>
      <c r="VLV1000"/>
      <c r="VLW1000"/>
      <c r="VLX1000"/>
      <c r="VLY1000"/>
      <c r="VLZ1000"/>
      <c r="VMA1000"/>
      <c r="VMB1000"/>
      <c r="VMC1000"/>
      <c r="VMD1000"/>
      <c r="VME1000"/>
      <c r="VMF1000"/>
      <c r="VMG1000"/>
      <c r="VMH1000"/>
      <c r="VMI1000"/>
      <c r="VMJ1000"/>
      <c r="VMK1000"/>
      <c r="VML1000"/>
      <c r="VMM1000"/>
      <c r="VMN1000"/>
      <c r="VMO1000"/>
      <c r="VMP1000"/>
      <c r="VMQ1000"/>
      <c r="VMR1000"/>
      <c r="VMS1000"/>
      <c r="VMT1000"/>
      <c r="VMU1000"/>
      <c r="VMV1000"/>
      <c r="VMW1000"/>
      <c r="VMX1000"/>
      <c r="VMY1000"/>
      <c r="VMZ1000"/>
      <c r="VNA1000"/>
      <c r="VNB1000"/>
      <c r="VNC1000"/>
      <c r="VND1000"/>
      <c r="VNE1000"/>
      <c r="VNF1000"/>
      <c r="VNG1000"/>
      <c r="VNH1000"/>
      <c r="VNI1000"/>
      <c r="VNJ1000"/>
      <c r="VNK1000"/>
      <c r="VNL1000"/>
      <c r="VNM1000"/>
      <c r="VNN1000"/>
      <c r="VNO1000"/>
      <c r="VNP1000"/>
      <c r="VNQ1000"/>
      <c r="VNR1000"/>
      <c r="VNS1000"/>
      <c r="VNT1000"/>
      <c r="VNU1000"/>
      <c r="VNV1000"/>
      <c r="VNW1000"/>
      <c r="VNX1000"/>
      <c r="VNY1000"/>
      <c r="VNZ1000"/>
      <c r="VOA1000"/>
      <c r="VOB1000"/>
      <c r="VOC1000"/>
      <c r="VOD1000"/>
      <c r="VOE1000"/>
      <c r="VOF1000"/>
      <c r="VOG1000"/>
      <c r="VOH1000"/>
      <c r="VOI1000"/>
      <c r="VOJ1000"/>
      <c r="VOK1000"/>
      <c r="VOL1000"/>
      <c r="VOM1000"/>
      <c r="VON1000"/>
      <c r="VOO1000"/>
      <c r="VOP1000"/>
      <c r="VOQ1000"/>
      <c r="VOR1000"/>
      <c r="VOS1000"/>
      <c r="VOT1000"/>
      <c r="VOU1000"/>
      <c r="VOV1000"/>
      <c r="VOW1000"/>
      <c r="VOX1000"/>
      <c r="VOY1000"/>
      <c r="VOZ1000"/>
      <c r="VPA1000"/>
      <c r="VPB1000"/>
      <c r="VPC1000"/>
      <c r="VPD1000"/>
      <c r="VPE1000"/>
      <c r="VPF1000"/>
      <c r="VPG1000"/>
      <c r="VPH1000"/>
      <c r="VPI1000"/>
      <c r="VPJ1000"/>
      <c r="VPK1000"/>
      <c r="VPL1000"/>
      <c r="VPM1000"/>
      <c r="VPN1000"/>
      <c r="VPO1000"/>
      <c r="VPP1000"/>
      <c r="VPQ1000"/>
      <c r="VPR1000"/>
      <c r="VPS1000"/>
      <c r="VPT1000"/>
      <c r="VPU1000"/>
      <c r="VPV1000"/>
      <c r="VPW1000"/>
      <c r="VPX1000"/>
      <c r="VPY1000"/>
      <c r="VPZ1000"/>
      <c r="VQA1000"/>
      <c r="VQB1000"/>
      <c r="VQC1000"/>
      <c r="VQD1000"/>
      <c r="VQE1000"/>
      <c r="VQF1000"/>
      <c r="VQG1000"/>
      <c r="VQH1000"/>
      <c r="VQI1000"/>
      <c r="VQJ1000"/>
      <c r="VQK1000"/>
      <c r="VQL1000"/>
      <c r="VQM1000"/>
      <c r="VQN1000"/>
      <c r="VQO1000"/>
      <c r="VQP1000"/>
      <c r="VQQ1000"/>
      <c r="VQR1000"/>
      <c r="VQS1000"/>
      <c r="VQT1000"/>
      <c r="VQU1000"/>
      <c r="VQV1000"/>
      <c r="VQW1000"/>
      <c r="VQX1000"/>
      <c r="VQY1000"/>
      <c r="VQZ1000"/>
      <c r="VRA1000"/>
      <c r="VRB1000"/>
      <c r="VRC1000"/>
      <c r="VRD1000"/>
      <c r="VRE1000"/>
      <c r="VRF1000"/>
      <c r="VRG1000"/>
      <c r="VRH1000"/>
      <c r="VRI1000"/>
      <c r="VRJ1000"/>
      <c r="VRK1000"/>
      <c r="VRL1000"/>
      <c r="VRM1000"/>
      <c r="VRN1000"/>
      <c r="VRO1000"/>
      <c r="VRP1000"/>
      <c r="VRQ1000"/>
      <c r="VRR1000"/>
      <c r="VRS1000"/>
      <c r="VRT1000"/>
      <c r="VRU1000"/>
      <c r="VRV1000"/>
      <c r="VRW1000"/>
      <c r="VRX1000"/>
      <c r="VRY1000"/>
      <c r="VRZ1000"/>
      <c r="VSA1000"/>
      <c r="VSB1000"/>
      <c r="VSC1000"/>
      <c r="VSD1000"/>
      <c r="VSE1000"/>
      <c r="VSF1000"/>
      <c r="VSG1000"/>
      <c r="VSH1000"/>
      <c r="VSI1000"/>
      <c r="VSJ1000"/>
      <c r="VSK1000"/>
      <c r="VSL1000"/>
      <c r="VSM1000"/>
      <c r="VSN1000"/>
      <c r="VSO1000"/>
      <c r="VSP1000"/>
      <c r="VSQ1000"/>
      <c r="VSR1000"/>
      <c r="VSS1000"/>
      <c r="VST1000"/>
      <c r="VSU1000"/>
      <c r="VSV1000"/>
      <c r="VSW1000"/>
      <c r="VSX1000"/>
      <c r="VSY1000"/>
      <c r="VSZ1000"/>
      <c r="VTA1000"/>
      <c r="VTB1000"/>
      <c r="VTC1000"/>
      <c r="VTD1000"/>
      <c r="VTE1000"/>
      <c r="VTF1000"/>
      <c r="VTG1000"/>
      <c r="VTH1000"/>
      <c r="VTI1000"/>
      <c r="VTJ1000"/>
      <c r="VTK1000"/>
      <c r="VTL1000"/>
      <c r="VTM1000"/>
      <c r="VTN1000"/>
      <c r="VTO1000"/>
      <c r="VTP1000"/>
      <c r="VTQ1000"/>
      <c r="VTR1000"/>
      <c r="VTS1000"/>
      <c r="VTT1000"/>
      <c r="VTU1000"/>
      <c r="VTV1000"/>
      <c r="VTW1000"/>
      <c r="VTX1000"/>
      <c r="VTY1000"/>
      <c r="VTZ1000"/>
      <c r="VUA1000"/>
      <c r="VUB1000"/>
      <c r="VUC1000"/>
      <c r="VUD1000"/>
      <c r="VUE1000"/>
      <c r="VUF1000"/>
      <c r="VUG1000"/>
      <c r="VUH1000"/>
      <c r="VUI1000"/>
      <c r="VUJ1000"/>
      <c r="VUK1000"/>
      <c r="VUL1000"/>
      <c r="VUM1000"/>
      <c r="VUN1000"/>
      <c r="VUO1000"/>
      <c r="VUP1000"/>
      <c r="VUQ1000"/>
      <c r="VUR1000"/>
      <c r="VUS1000"/>
      <c r="VUT1000"/>
      <c r="VUU1000"/>
      <c r="VUV1000"/>
      <c r="VUW1000"/>
      <c r="VUX1000"/>
      <c r="VUY1000"/>
      <c r="VUZ1000"/>
      <c r="VVA1000"/>
      <c r="VVB1000"/>
      <c r="VVC1000"/>
      <c r="VVD1000"/>
      <c r="VVE1000"/>
      <c r="VVF1000"/>
      <c r="VVG1000"/>
      <c r="VVH1000"/>
      <c r="VVI1000"/>
      <c r="VVJ1000"/>
      <c r="VVK1000"/>
      <c r="VVL1000"/>
      <c r="VVM1000"/>
      <c r="VVN1000"/>
      <c r="VVO1000"/>
      <c r="VVP1000"/>
      <c r="VVQ1000"/>
      <c r="VVR1000"/>
      <c r="VVS1000"/>
      <c r="VVT1000"/>
      <c r="VVU1000"/>
      <c r="VVV1000"/>
      <c r="VVW1000"/>
      <c r="VVX1000"/>
      <c r="VVY1000"/>
      <c r="VVZ1000"/>
      <c r="VWA1000"/>
      <c r="VWB1000"/>
      <c r="VWC1000"/>
      <c r="VWD1000"/>
      <c r="VWE1000"/>
      <c r="VWF1000"/>
      <c r="VWG1000"/>
      <c r="VWH1000"/>
      <c r="VWI1000"/>
      <c r="VWJ1000"/>
      <c r="VWK1000"/>
      <c r="VWL1000"/>
      <c r="VWM1000"/>
      <c r="VWN1000"/>
      <c r="VWO1000"/>
      <c r="VWP1000"/>
      <c r="VWQ1000"/>
      <c r="VWR1000"/>
      <c r="VWS1000"/>
      <c r="VWT1000"/>
      <c r="VWU1000"/>
      <c r="VWV1000"/>
      <c r="VWW1000"/>
      <c r="VWX1000"/>
      <c r="VWY1000"/>
      <c r="VWZ1000"/>
      <c r="VXA1000"/>
      <c r="VXB1000"/>
      <c r="VXC1000"/>
      <c r="VXD1000"/>
      <c r="VXE1000"/>
      <c r="VXF1000"/>
      <c r="VXG1000"/>
      <c r="VXH1000"/>
      <c r="VXI1000"/>
      <c r="VXJ1000"/>
      <c r="VXK1000"/>
      <c r="VXL1000"/>
      <c r="VXM1000"/>
      <c r="VXN1000"/>
      <c r="VXO1000"/>
      <c r="VXP1000"/>
      <c r="VXQ1000"/>
      <c r="VXR1000"/>
      <c r="VXS1000"/>
      <c r="VXT1000"/>
      <c r="VXU1000"/>
      <c r="VXV1000"/>
      <c r="VXW1000"/>
      <c r="VXX1000"/>
      <c r="VXY1000"/>
      <c r="VXZ1000"/>
      <c r="VYA1000"/>
      <c r="VYB1000"/>
      <c r="VYC1000"/>
      <c r="VYD1000"/>
      <c r="VYE1000"/>
      <c r="VYF1000"/>
      <c r="VYG1000"/>
      <c r="VYH1000"/>
      <c r="VYI1000"/>
      <c r="VYJ1000"/>
      <c r="VYK1000"/>
      <c r="VYL1000"/>
      <c r="VYM1000"/>
      <c r="VYN1000"/>
      <c r="VYO1000"/>
      <c r="VYP1000"/>
      <c r="VYQ1000"/>
      <c r="VYR1000"/>
      <c r="VYS1000"/>
      <c r="VYT1000"/>
      <c r="VYU1000"/>
      <c r="VYV1000"/>
      <c r="VYW1000"/>
      <c r="VYX1000"/>
      <c r="VYY1000"/>
      <c r="VYZ1000"/>
      <c r="VZA1000"/>
      <c r="VZB1000"/>
      <c r="VZC1000"/>
      <c r="VZD1000"/>
      <c r="VZE1000"/>
      <c r="VZF1000"/>
      <c r="VZG1000"/>
      <c r="VZH1000"/>
      <c r="VZI1000"/>
      <c r="VZJ1000"/>
      <c r="VZK1000"/>
      <c r="VZL1000"/>
      <c r="VZM1000"/>
      <c r="VZN1000"/>
      <c r="VZO1000"/>
      <c r="VZP1000"/>
      <c r="VZQ1000"/>
      <c r="VZR1000"/>
      <c r="VZS1000"/>
      <c r="VZT1000"/>
      <c r="VZU1000"/>
      <c r="VZV1000"/>
      <c r="VZW1000"/>
      <c r="VZX1000"/>
      <c r="VZY1000"/>
      <c r="VZZ1000"/>
      <c r="WAA1000"/>
      <c r="WAB1000"/>
      <c r="WAC1000"/>
      <c r="WAD1000"/>
      <c r="WAE1000"/>
      <c r="WAF1000"/>
      <c r="WAG1000"/>
      <c r="WAH1000"/>
      <c r="WAI1000"/>
      <c r="WAJ1000"/>
      <c r="WAK1000"/>
      <c r="WAL1000"/>
      <c r="WAM1000"/>
      <c r="WAN1000"/>
      <c r="WAO1000"/>
      <c r="WAP1000"/>
      <c r="WAQ1000"/>
      <c r="WAR1000"/>
      <c r="WAS1000"/>
      <c r="WAT1000"/>
      <c r="WAU1000"/>
      <c r="WAV1000"/>
      <c r="WAW1000"/>
      <c r="WAX1000"/>
      <c r="WAY1000"/>
      <c r="WAZ1000"/>
      <c r="WBA1000"/>
      <c r="WBB1000"/>
      <c r="WBC1000"/>
      <c r="WBD1000"/>
      <c r="WBE1000"/>
      <c r="WBF1000"/>
      <c r="WBG1000"/>
      <c r="WBH1000"/>
      <c r="WBI1000"/>
      <c r="WBJ1000"/>
      <c r="WBK1000"/>
      <c r="WBL1000"/>
      <c r="WBM1000"/>
      <c r="WBN1000"/>
      <c r="WBO1000"/>
      <c r="WBP1000"/>
      <c r="WBQ1000"/>
      <c r="WBR1000"/>
      <c r="WBS1000"/>
      <c r="WBT1000"/>
      <c r="WBU1000"/>
      <c r="WBV1000"/>
      <c r="WBW1000"/>
      <c r="WBX1000"/>
      <c r="WBY1000"/>
      <c r="WBZ1000"/>
      <c r="WCA1000"/>
      <c r="WCB1000"/>
      <c r="WCC1000"/>
      <c r="WCD1000"/>
      <c r="WCE1000"/>
      <c r="WCF1000"/>
      <c r="WCG1000"/>
      <c r="WCH1000"/>
      <c r="WCI1000"/>
      <c r="WCJ1000"/>
      <c r="WCK1000"/>
      <c r="WCL1000"/>
      <c r="WCM1000"/>
      <c r="WCN1000"/>
      <c r="WCO1000"/>
      <c r="WCP1000"/>
      <c r="WCQ1000"/>
      <c r="WCR1000"/>
      <c r="WCS1000"/>
      <c r="WCT1000"/>
      <c r="WCU1000"/>
      <c r="WCV1000"/>
      <c r="WCW1000"/>
      <c r="WCX1000"/>
      <c r="WCY1000"/>
      <c r="WCZ1000"/>
      <c r="WDA1000"/>
      <c r="WDB1000"/>
      <c r="WDC1000"/>
      <c r="WDD1000"/>
      <c r="WDE1000"/>
      <c r="WDF1000"/>
      <c r="WDG1000"/>
      <c r="WDH1000"/>
      <c r="WDI1000"/>
      <c r="WDJ1000"/>
      <c r="WDK1000"/>
      <c r="WDL1000"/>
      <c r="WDM1000"/>
      <c r="WDN1000"/>
      <c r="WDO1000"/>
      <c r="WDP1000"/>
      <c r="WDQ1000"/>
      <c r="WDR1000"/>
      <c r="WDS1000"/>
      <c r="WDT1000"/>
      <c r="WDU1000"/>
      <c r="WDV1000"/>
      <c r="WDW1000"/>
      <c r="WDX1000"/>
      <c r="WDY1000"/>
      <c r="WDZ1000"/>
      <c r="WEA1000"/>
      <c r="WEB1000"/>
      <c r="WEC1000"/>
      <c r="WED1000"/>
      <c r="WEE1000"/>
      <c r="WEF1000"/>
      <c r="WEG1000"/>
      <c r="WEH1000"/>
      <c r="WEI1000"/>
      <c r="WEJ1000"/>
      <c r="WEK1000"/>
      <c r="WEL1000"/>
      <c r="WEM1000"/>
      <c r="WEN1000"/>
      <c r="WEO1000"/>
      <c r="WEP1000"/>
      <c r="WEQ1000"/>
      <c r="WER1000"/>
      <c r="WES1000"/>
      <c r="WET1000"/>
      <c r="WEU1000"/>
      <c r="WEV1000"/>
      <c r="WEW1000"/>
      <c r="WEX1000"/>
      <c r="WEY1000"/>
      <c r="WEZ1000"/>
      <c r="WFA1000"/>
      <c r="WFB1000"/>
      <c r="WFC1000"/>
      <c r="WFD1000"/>
      <c r="WFE1000"/>
      <c r="WFF1000"/>
      <c r="WFG1000"/>
      <c r="WFH1000"/>
      <c r="WFI1000"/>
      <c r="WFJ1000"/>
      <c r="WFK1000"/>
      <c r="WFL1000"/>
      <c r="WFM1000"/>
      <c r="WFN1000"/>
      <c r="WFO1000"/>
      <c r="WFP1000"/>
      <c r="WFQ1000"/>
      <c r="WFR1000"/>
      <c r="WFS1000"/>
      <c r="WFT1000"/>
      <c r="WFU1000"/>
      <c r="WFV1000"/>
      <c r="WFW1000"/>
      <c r="WFX1000"/>
      <c r="WFY1000"/>
      <c r="WFZ1000"/>
      <c r="WGA1000"/>
      <c r="WGB1000"/>
      <c r="WGC1000"/>
      <c r="WGD1000"/>
      <c r="WGE1000"/>
      <c r="WGF1000"/>
      <c r="WGG1000"/>
      <c r="WGH1000"/>
      <c r="WGI1000"/>
      <c r="WGJ1000"/>
      <c r="WGK1000"/>
      <c r="WGL1000"/>
      <c r="WGM1000"/>
      <c r="WGN1000"/>
      <c r="WGO1000"/>
      <c r="WGP1000"/>
      <c r="WGQ1000"/>
      <c r="WGR1000"/>
      <c r="WGS1000"/>
      <c r="WGT1000"/>
      <c r="WGU1000"/>
      <c r="WGV1000"/>
      <c r="WGW1000"/>
      <c r="WGX1000"/>
      <c r="WGY1000"/>
      <c r="WGZ1000"/>
      <c r="WHA1000"/>
      <c r="WHB1000"/>
      <c r="WHC1000"/>
      <c r="WHD1000"/>
      <c r="WHE1000"/>
      <c r="WHF1000"/>
      <c r="WHG1000"/>
      <c r="WHH1000"/>
      <c r="WHI1000"/>
      <c r="WHJ1000"/>
      <c r="WHK1000"/>
      <c r="WHL1000"/>
      <c r="WHM1000"/>
      <c r="WHN1000"/>
      <c r="WHO1000"/>
      <c r="WHP1000"/>
      <c r="WHQ1000"/>
      <c r="WHR1000"/>
      <c r="WHS1000"/>
      <c r="WHT1000"/>
      <c r="WHU1000"/>
      <c r="WHV1000"/>
      <c r="WHW1000"/>
      <c r="WHX1000"/>
      <c r="WHY1000"/>
      <c r="WHZ1000"/>
      <c r="WIA1000"/>
      <c r="WIB1000"/>
      <c r="WIC1000"/>
      <c r="WID1000"/>
      <c r="WIE1000"/>
      <c r="WIF1000"/>
      <c r="WIG1000"/>
      <c r="WIH1000"/>
      <c r="WII1000"/>
      <c r="WIJ1000"/>
      <c r="WIK1000"/>
      <c r="WIL1000"/>
      <c r="WIM1000"/>
      <c r="WIN1000"/>
      <c r="WIO1000"/>
      <c r="WIP1000"/>
      <c r="WIQ1000"/>
      <c r="WIR1000"/>
      <c r="WIS1000"/>
      <c r="WIT1000"/>
      <c r="WIU1000"/>
      <c r="WIV1000"/>
      <c r="WIW1000"/>
      <c r="WIX1000"/>
      <c r="WIY1000"/>
      <c r="WIZ1000"/>
      <c r="WJA1000"/>
      <c r="WJB1000"/>
      <c r="WJC1000"/>
      <c r="WJD1000"/>
      <c r="WJE1000"/>
      <c r="WJF1000"/>
      <c r="WJG1000"/>
      <c r="WJH1000"/>
      <c r="WJI1000"/>
      <c r="WJJ1000"/>
      <c r="WJK1000"/>
      <c r="WJL1000"/>
      <c r="WJM1000"/>
      <c r="WJN1000"/>
      <c r="WJO1000"/>
      <c r="WJP1000"/>
      <c r="WJQ1000"/>
      <c r="WJR1000"/>
      <c r="WJS1000"/>
      <c r="WJT1000"/>
      <c r="WJU1000"/>
      <c r="WJV1000"/>
      <c r="WJW1000"/>
      <c r="WJX1000"/>
      <c r="WJY1000"/>
      <c r="WJZ1000"/>
      <c r="WKA1000"/>
      <c r="WKB1000"/>
      <c r="WKC1000"/>
      <c r="WKD1000"/>
      <c r="WKE1000"/>
      <c r="WKF1000"/>
      <c r="WKG1000"/>
      <c r="WKH1000"/>
      <c r="WKI1000"/>
      <c r="WKJ1000"/>
      <c r="WKK1000"/>
      <c r="WKL1000"/>
      <c r="WKM1000"/>
      <c r="WKN1000"/>
      <c r="WKO1000"/>
      <c r="WKP1000"/>
      <c r="WKQ1000"/>
      <c r="WKR1000"/>
      <c r="WKS1000"/>
      <c r="WKT1000"/>
      <c r="WKU1000"/>
      <c r="WKV1000"/>
      <c r="WKW1000"/>
      <c r="WKX1000"/>
      <c r="WKY1000"/>
      <c r="WKZ1000"/>
      <c r="WLA1000"/>
      <c r="WLB1000"/>
      <c r="WLC1000"/>
      <c r="WLD1000"/>
      <c r="WLE1000"/>
      <c r="WLF1000"/>
      <c r="WLG1000"/>
      <c r="WLH1000"/>
      <c r="WLI1000"/>
      <c r="WLJ1000"/>
      <c r="WLK1000"/>
      <c r="WLL1000"/>
      <c r="WLM1000"/>
      <c r="WLN1000"/>
      <c r="WLO1000"/>
      <c r="WLP1000"/>
      <c r="WLQ1000"/>
      <c r="WLR1000"/>
      <c r="WLS1000"/>
      <c r="WLT1000"/>
      <c r="WLU1000"/>
      <c r="WLV1000"/>
      <c r="WLW1000"/>
      <c r="WLX1000"/>
      <c r="WLY1000"/>
      <c r="WLZ1000"/>
      <c r="WMA1000"/>
      <c r="WMB1000"/>
      <c r="WMC1000"/>
      <c r="WMD1000"/>
      <c r="WME1000"/>
      <c r="WMF1000"/>
      <c r="WMG1000"/>
      <c r="WMH1000"/>
      <c r="WMI1000"/>
      <c r="WMJ1000"/>
      <c r="WMK1000"/>
      <c r="WML1000"/>
      <c r="WMM1000"/>
      <c r="WMN1000"/>
      <c r="WMO1000"/>
      <c r="WMP1000"/>
      <c r="WMQ1000"/>
      <c r="WMR1000"/>
      <c r="WMS1000"/>
      <c r="WMT1000"/>
      <c r="WMU1000"/>
      <c r="WMV1000"/>
      <c r="WMW1000"/>
      <c r="WMX1000"/>
      <c r="WMY1000"/>
      <c r="WMZ1000"/>
      <c r="WNA1000"/>
      <c r="WNB1000"/>
      <c r="WNC1000"/>
      <c r="WND1000"/>
      <c r="WNE1000"/>
      <c r="WNF1000"/>
      <c r="WNG1000"/>
      <c r="WNH1000"/>
      <c r="WNI1000"/>
      <c r="WNJ1000"/>
      <c r="WNK1000"/>
      <c r="WNL1000"/>
      <c r="WNM1000"/>
      <c r="WNN1000"/>
      <c r="WNO1000"/>
      <c r="WNP1000"/>
      <c r="WNQ1000"/>
      <c r="WNR1000"/>
      <c r="WNS1000"/>
      <c r="WNT1000"/>
      <c r="WNU1000"/>
      <c r="WNV1000"/>
      <c r="WNW1000"/>
      <c r="WNX1000"/>
      <c r="WNY1000"/>
      <c r="WNZ1000"/>
      <c r="WOA1000"/>
      <c r="WOB1000"/>
      <c r="WOC1000"/>
      <c r="WOD1000"/>
      <c r="WOE1000"/>
      <c r="WOF1000"/>
      <c r="WOG1000"/>
      <c r="WOH1000"/>
      <c r="WOI1000"/>
      <c r="WOJ1000"/>
      <c r="WOK1000"/>
      <c r="WOL1000"/>
      <c r="WOM1000"/>
      <c r="WON1000"/>
      <c r="WOO1000"/>
      <c r="WOP1000"/>
      <c r="WOQ1000"/>
      <c r="WOR1000"/>
      <c r="WOS1000"/>
      <c r="WOT1000"/>
      <c r="WOU1000"/>
      <c r="WOV1000"/>
      <c r="WOW1000"/>
      <c r="WOX1000"/>
      <c r="WOY1000"/>
      <c r="WOZ1000"/>
      <c r="WPA1000"/>
      <c r="WPB1000"/>
      <c r="WPC1000"/>
      <c r="WPD1000"/>
      <c r="WPE1000"/>
      <c r="WPF1000"/>
      <c r="WPG1000"/>
      <c r="WPH1000"/>
      <c r="WPI1000"/>
      <c r="WPJ1000"/>
      <c r="WPK1000"/>
      <c r="WPL1000"/>
      <c r="WPM1000"/>
      <c r="WPN1000"/>
      <c r="WPO1000"/>
      <c r="WPP1000"/>
      <c r="WPQ1000"/>
      <c r="WPR1000"/>
      <c r="WPS1000"/>
      <c r="WPT1000"/>
      <c r="WPU1000"/>
      <c r="WPV1000"/>
      <c r="WPW1000"/>
      <c r="WPX1000"/>
      <c r="WPY1000"/>
      <c r="WPZ1000"/>
      <c r="WQA1000"/>
      <c r="WQB1000"/>
      <c r="WQC1000"/>
      <c r="WQD1000"/>
      <c r="WQE1000"/>
      <c r="WQF1000"/>
      <c r="WQG1000"/>
      <c r="WQH1000"/>
      <c r="WQI1000"/>
      <c r="WQJ1000"/>
      <c r="WQK1000"/>
      <c r="WQL1000"/>
      <c r="WQM1000"/>
      <c r="WQN1000"/>
      <c r="WQO1000"/>
      <c r="WQP1000"/>
      <c r="WQQ1000"/>
      <c r="WQR1000"/>
      <c r="WQS1000"/>
      <c r="WQT1000"/>
      <c r="WQU1000"/>
      <c r="WQV1000"/>
      <c r="WQW1000"/>
      <c r="WQX1000"/>
      <c r="WQY1000"/>
      <c r="WQZ1000"/>
      <c r="WRA1000"/>
      <c r="WRB1000"/>
      <c r="WRC1000"/>
      <c r="WRD1000"/>
      <c r="WRE1000"/>
      <c r="WRF1000"/>
      <c r="WRG1000"/>
      <c r="WRH1000"/>
      <c r="WRI1000"/>
      <c r="WRJ1000"/>
      <c r="WRK1000"/>
      <c r="WRL1000"/>
      <c r="WRM1000"/>
      <c r="WRN1000"/>
      <c r="WRO1000"/>
      <c r="WRP1000"/>
      <c r="WRQ1000"/>
      <c r="WRR1000"/>
      <c r="WRS1000"/>
      <c r="WRT1000"/>
      <c r="WRU1000"/>
      <c r="WRV1000"/>
      <c r="WRW1000"/>
      <c r="WRX1000"/>
      <c r="WRY1000"/>
      <c r="WRZ1000"/>
      <c r="WSA1000"/>
      <c r="WSB1000"/>
      <c r="WSC1000"/>
      <c r="WSD1000"/>
      <c r="WSE1000"/>
      <c r="WSF1000"/>
      <c r="WSG1000"/>
      <c r="WSH1000"/>
      <c r="WSI1000"/>
      <c r="WSJ1000"/>
      <c r="WSK1000"/>
      <c r="WSL1000"/>
      <c r="WSM1000"/>
      <c r="WSN1000"/>
      <c r="WSO1000"/>
      <c r="WSP1000"/>
      <c r="WSQ1000"/>
      <c r="WSR1000"/>
      <c r="WSS1000"/>
      <c r="WST1000"/>
      <c r="WSU1000"/>
      <c r="WSV1000"/>
      <c r="WSW1000"/>
      <c r="WSX1000"/>
      <c r="WSY1000"/>
      <c r="WSZ1000"/>
      <c r="WTA1000"/>
      <c r="WTB1000"/>
      <c r="WTC1000"/>
      <c r="WTD1000"/>
      <c r="WTE1000"/>
      <c r="WTF1000"/>
      <c r="WTG1000"/>
      <c r="WTH1000"/>
      <c r="WTI1000"/>
      <c r="WTJ1000"/>
      <c r="WTK1000"/>
      <c r="WTL1000"/>
      <c r="WTM1000"/>
      <c r="WTN1000"/>
      <c r="WTO1000"/>
      <c r="WTP1000"/>
      <c r="WTQ1000"/>
      <c r="WTR1000"/>
      <c r="WTS1000"/>
      <c r="WTT1000"/>
      <c r="WTU1000"/>
      <c r="WTV1000"/>
      <c r="WTW1000"/>
      <c r="WTX1000"/>
      <c r="WTY1000"/>
      <c r="WTZ1000"/>
      <c r="WUA1000"/>
      <c r="WUB1000"/>
      <c r="WUC1000"/>
      <c r="WUD1000"/>
      <c r="WUE1000"/>
      <c r="WUF1000"/>
      <c r="WUG1000"/>
      <c r="WUH1000"/>
      <c r="WUI1000"/>
      <c r="WUJ1000"/>
      <c r="WUK1000"/>
      <c r="WUL1000"/>
      <c r="WUM1000"/>
      <c r="WUN1000"/>
      <c r="WUO1000"/>
      <c r="WUP1000"/>
      <c r="WUQ1000"/>
      <c r="WUR1000"/>
      <c r="WUS1000"/>
      <c r="WUT1000"/>
      <c r="WUU1000"/>
      <c r="WUV1000"/>
      <c r="WUW1000"/>
      <c r="WUX1000"/>
      <c r="WUY1000"/>
      <c r="WUZ1000"/>
      <c r="WVA1000"/>
      <c r="WVB1000"/>
      <c r="WVC1000"/>
      <c r="WVD1000"/>
      <c r="WVE1000"/>
      <c r="WVF1000"/>
      <c r="WVG1000"/>
      <c r="WVH1000"/>
      <c r="WVI1000"/>
      <c r="WVJ1000"/>
      <c r="WVK1000"/>
      <c r="WVL1000"/>
      <c r="WVM1000"/>
      <c r="WVN1000"/>
      <c r="WVO1000"/>
      <c r="WVP1000"/>
      <c r="WVQ1000"/>
      <c r="WVR1000"/>
      <c r="WVS1000"/>
      <c r="WVT1000"/>
      <c r="WVU1000"/>
      <c r="WVV1000"/>
      <c r="WVW1000"/>
      <c r="WVX1000"/>
      <c r="WVY1000"/>
      <c r="WVZ1000"/>
      <c r="WWA1000"/>
      <c r="WWB1000"/>
      <c r="WWC1000"/>
      <c r="WWD1000"/>
      <c r="WWE1000"/>
      <c r="WWF1000"/>
      <c r="WWG1000"/>
      <c r="WWH1000"/>
      <c r="WWI1000"/>
      <c r="WWJ1000"/>
      <c r="WWK1000"/>
      <c r="WWL1000"/>
      <c r="WWM1000"/>
      <c r="WWN1000"/>
      <c r="WWO1000"/>
      <c r="WWP1000"/>
      <c r="WWQ1000"/>
      <c r="WWR1000"/>
      <c r="WWS1000"/>
      <c r="WWT1000"/>
      <c r="WWU1000"/>
      <c r="WWV1000"/>
      <c r="WWW1000"/>
      <c r="WWX1000"/>
      <c r="WWY1000"/>
      <c r="WWZ1000"/>
      <c r="WXA1000"/>
      <c r="WXB1000"/>
      <c r="WXC1000"/>
      <c r="WXD1000"/>
      <c r="WXE1000"/>
      <c r="WXF1000"/>
      <c r="WXG1000"/>
      <c r="WXH1000"/>
      <c r="WXI1000"/>
      <c r="WXJ1000"/>
      <c r="WXK1000"/>
      <c r="WXL1000"/>
      <c r="WXM1000"/>
      <c r="WXN1000"/>
      <c r="WXO1000"/>
      <c r="WXP1000"/>
      <c r="WXQ1000"/>
      <c r="WXR1000"/>
      <c r="WXS1000"/>
      <c r="WXT1000"/>
      <c r="WXU1000"/>
      <c r="WXV1000"/>
      <c r="WXW1000"/>
      <c r="WXX1000"/>
      <c r="WXY1000"/>
      <c r="WXZ1000"/>
      <c r="WYA1000"/>
      <c r="WYB1000"/>
      <c r="WYC1000"/>
      <c r="WYD1000"/>
      <c r="WYE1000"/>
      <c r="WYF1000"/>
      <c r="WYG1000"/>
      <c r="WYH1000"/>
      <c r="WYI1000"/>
      <c r="WYJ1000"/>
      <c r="WYK1000"/>
      <c r="WYL1000"/>
      <c r="WYM1000"/>
      <c r="WYN1000"/>
      <c r="WYO1000"/>
      <c r="WYP1000"/>
      <c r="WYQ1000"/>
      <c r="WYR1000"/>
      <c r="WYS1000"/>
      <c r="WYT1000"/>
      <c r="WYU1000"/>
      <c r="WYV1000"/>
      <c r="WYW1000"/>
      <c r="WYX1000"/>
      <c r="WYY1000"/>
      <c r="WYZ1000"/>
      <c r="WZA1000"/>
      <c r="WZB1000"/>
      <c r="WZC1000"/>
      <c r="WZD1000"/>
      <c r="WZE1000"/>
      <c r="WZF1000"/>
      <c r="WZG1000"/>
      <c r="WZH1000"/>
      <c r="WZI1000"/>
      <c r="WZJ1000"/>
      <c r="WZK1000"/>
      <c r="WZL1000"/>
      <c r="WZM1000"/>
      <c r="WZN1000"/>
      <c r="WZO1000"/>
      <c r="WZP1000"/>
      <c r="WZQ1000"/>
      <c r="WZR1000"/>
      <c r="WZS1000"/>
      <c r="WZT1000"/>
      <c r="WZU1000"/>
      <c r="WZV1000"/>
      <c r="WZW1000"/>
      <c r="WZX1000"/>
      <c r="WZY1000"/>
      <c r="WZZ1000"/>
      <c r="XAA1000"/>
      <c r="XAB1000"/>
      <c r="XAC1000"/>
      <c r="XAD1000"/>
      <c r="XAE1000"/>
      <c r="XAF1000"/>
      <c r="XAG1000"/>
      <c r="XAH1000"/>
      <c r="XAI1000"/>
      <c r="XAJ1000"/>
      <c r="XAK1000"/>
      <c r="XAL1000"/>
      <c r="XAM1000"/>
      <c r="XAN1000"/>
      <c r="XAO1000"/>
      <c r="XAP1000"/>
      <c r="XAQ1000"/>
      <c r="XAR1000"/>
      <c r="XAS1000"/>
      <c r="XAT1000"/>
      <c r="XAU1000"/>
      <c r="XAV1000"/>
      <c r="XAW1000"/>
      <c r="XAX1000"/>
      <c r="XAY1000"/>
      <c r="XAZ1000"/>
      <c r="XBA1000"/>
      <c r="XBB1000"/>
      <c r="XBC1000"/>
      <c r="XBD1000"/>
      <c r="XBE1000"/>
      <c r="XBF1000"/>
      <c r="XBG1000"/>
      <c r="XBH1000"/>
      <c r="XBI1000"/>
      <c r="XBJ1000"/>
      <c r="XBK1000"/>
      <c r="XBL1000"/>
      <c r="XBM1000"/>
      <c r="XBN1000"/>
      <c r="XBO1000"/>
      <c r="XBP1000"/>
      <c r="XBQ1000"/>
      <c r="XBR1000"/>
      <c r="XBS1000"/>
      <c r="XBT1000"/>
      <c r="XBU1000"/>
      <c r="XBV1000"/>
      <c r="XBW1000"/>
      <c r="XBX1000"/>
      <c r="XBY1000"/>
      <c r="XBZ1000"/>
      <c r="XCA1000"/>
      <c r="XCB1000"/>
      <c r="XCC1000"/>
      <c r="XCD1000"/>
      <c r="XCE1000"/>
      <c r="XCF1000"/>
      <c r="XCG1000"/>
      <c r="XCH1000"/>
      <c r="XCI1000"/>
      <c r="XCJ1000"/>
      <c r="XCK1000"/>
      <c r="XCL1000"/>
      <c r="XCM1000"/>
      <c r="XCN1000"/>
      <c r="XCO1000"/>
      <c r="XCP1000"/>
      <c r="XCQ1000"/>
      <c r="XCR1000"/>
      <c r="XCS1000"/>
      <c r="XCT1000"/>
      <c r="XCU1000"/>
      <c r="XCV1000"/>
      <c r="XCW1000"/>
      <c r="XCX1000"/>
      <c r="XCY1000"/>
      <c r="XCZ1000"/>
      <c r="XDA1000"/>
      <c r="XDB1000"/>
      <c r="XDC1000"/>
      <c r="XDD1000"/>
      <c r="XDE1000"/>
      <c r="XDF1000"/>
      <c r="XDG1000"/>
      <c r="XDH1000"/>
      <c r="XDI1000"/>
      <c r="XDJ1000"/>
      <c r="XDK1000"/>
      <c r="XDL1000"/>
      <c r="XDM1000"/>
      <c r="XDN1000"/>
      <c r="XDO1000"/>
      <c r="XDP1000"/>
      <c r="XDQ1000"/>
      <c r="XDR1000"/>
      <c r="XDS1000"/>
      <c r="XDT1000"/>
      <c r="XDU1000"/>
      <c r="XDV1000"/>
      <c r="XDW1000"/>
      <c r="XDX1000"/>
      <c r="XDY1000"/>
      <c r="XDZ1000"/>
      <c r="XEA1000"/>
      <c r="XEB1000"/>
      <c r="XEC1000"/>
      <c r="XED1000"/>
      <c r="XEE1000"/>
      <c r="XEF1000"/>
      <c r="XEG1000"/>
      <c r="XEH1000"/>
      <c r="XEI1000"/>
      <c r="XEJ1000"/>
      <c r="XEK1000"/>
      <c r="XEL1000"/>
      <c r="XEM1000"/>
      <c r="XEN1000"/>
      <c r="XEO1000" s="4"/>
      <c r="XEP1000" s="6"/>
      <c r="XEQ1000" s="64"/>
      <c r="XER1000" s="64"/>
    </row>
    <row r="1001" spans="1:16372">
      <c r="A1001" s="4">
        <v>6</v>
      </c>
      <c r="B1001" s="6" t="s">
        <v>1447</v>
      </c>
      <c r="C1001" s="64">
        <v>2964</v>
      </c>
      <c r="D1001" s="64">
        <v>2941</v>
      </c>
      <c r="E1001" s="211" t="e">
        <f t="shared" si="64"/>
        <v>#REF!</v>
      </c>
      <c r="F1001" s="64" t="e">
        <f t="shared" si="65"/>
        <v>#REF!</v>
      </c>
      <c r="G1001" s="64"/>
      <c r="H1001" s="6" t="s">
        <v>1447</v>
      </c>
      <c r="I1001" s="6" t="s">
        <v>2249</v>
      </c>
      <c r="J1001" s="6" t="s">
        <v>1448</v>
      </c>
      <c r="K1001" s="7" t="s">
        <v>3492</v>
      </c>
      <c r="L1001" s="52"/>
      <c r="M1001" s="52" t="s">
        <v>3906</v>
      </c>
      <c r="N1001" s="52"/>
      <c r="O1001" s="52"/>
      <c r="P1001" s="6" t="s">
        <v>3490</v>
      </c>
      <c r="Q1001" s="6" t="s">
        <v>5520</v>
      </c>
      <c r="R1001" s="6" t="s">
        <v>1337</v>
      </c>
      <c r="S1001" s="6"/>
      <c r="T1001" s="269">
        <v>2020</v>
      </c>
      <c r="U1001" s="10" t="s">
        <v>7595</v>
      </c>
      <c r="V1001" s="10" t="s">
        <v>3491</v>
      </c>
      <c r="W1001" s="1"/>
    </row>
    <row r="1002" spans="1:16372">
      <c r="A1002" s="4">
        <v>6</v>
      </c>
      <c r="B1002" s="6" t="s">
        <v>1447</v>
      </c>
      <c r="C1002" s="64">
        <v>2964</v>
      </c>
      <c r="D1002" s="64">
        <v>2941</v>
      </c>
      <c r="E1002" s="211" t="e">
        <f t="shared" si="64"/>
        <v>#REF!</v>
      </c>
      <c r="F1002" s="64" t="e">
        <f t="shared" si="65"/>
        <v>#REF!</v>
      </c>
      <c r="G1002" s="64"/>
      <c r="H1002" s="6" t="s">
        <v>1447</v>
      </c>
      <c r="I1002" s="6" t="s">
        <v>1362</v>
      </c>
      <c r="J1002" s="6" t="s">
        <v>1448</v>
      </c>
      <c r="K1002" s="7" t="s">
        <v>3493</v>
      </c>
      <c r="L1002" s="52"/>
      <c r="M1002" s="52" t="s">
        <v>1943</v>
      </c>
      <c r="N1002" s="52"/>
      <c r="O1002" s="52"/>
      <c r="P1002" s="6" t="s">
        <v>5521</v>
      </c>
      <c r="Q1002" s="6" t="s">
        <v>5522</v>
      </c>
      <c r="R1002" s="6" t="s">
        <v>1337</v>
      </c>
      <c r="S1002" s="6"/>
      <c r="T1002" s="147">
        <v>2019</v>
      </c>
      <c r="U1002" s="182" t="s">
        <v>7596</v>
      </c>
      <c r="V1002" s="182" t="s">
        <v>6251</v>
      </c>
      <c r="W1002" s="1"/>
    </row>
    <row r="1003" spans="1:16372">
      <c r="A1003" s="4">
        <v>6</v>
      </c>
      <c r="B1003" s="11"/>
      <c r="C1003" s="64">
        <v>2969</v>
      </c>
      <c r="D1003" s="64">
        <v>2946</v>
      </c>
      <c r="E1003" s="211" t="e">
        <f t="shared" si="64"/>
        <v>#REF!</v>
      </c>
      <c r="F1003" s="64" t="e">
        <f>IF(G1003="",#REF!,G1003)</f>
        <v>#REF!</v>
      </c>
      <c r="G1003" s="64"/>
      <c r="H1003" s="11"/>
      <c r="I1003" s="7" t="s">
        <v>1352</v>
      </c>
      <c r="J1003" s="7" t="s">
        <v>400</v>
      </c>
      <c r="K1003" s="7" t="s">
        <v>5525</v>
      </c>
      <c r="L1003" s="52" t="s">
        <v>2801</v>
      </c>
      <c r="M1003" s="13"/>
      <c r="N1003" s="13"/>
      <c r="O1003" s="13"/>
      <c r="P1003" s="7" t="s">
        <v>3488</v>
      </c>
      <c r="Q1003" s="80" t="s">
        <v>3489</v>
      </c>
      <c r="R1003" s="80" t="s">
        <v>5523</v>
      </c>
      <c r="S1003" s="8" t="s">
        <v>2302</v>
      </c>
      <c r="T1003" s="265">
        <v>2020</v>
      </c>
      <c r="U1003" s="10" t="s">
        <v>5524</v>
      </c>
      <c r="V1003" s="10" t="s">
        <v>5524</v>
      </c>
      <c r="W1003" s="1"/>
    </row>
    <row r="1004" spans="1:16372" ht="13.5" thickBot="1">
      <c r="A1004" s="19">
        <v>6</v>
      </c>
      <c r="B1004" s="15"/>
      <c r="C1004" s="74">
        <v>2969</v>
      </c>
      <c r="D1004" s="74">
        <v>2946</v>
      </c>
      <c r="E1004" s="211" t="e">
        <f t="shared" si="64"/>
        <v>#REF!</v>
      </c>
      <c r="F1004" s="64" t="e">
        <f t="shared" si="65"/>
        <v>#REF!</v>
      </c>
      <c r="G1004" s="74"/>
      <c r="H1004" s="15"/>
      <c r="I1004" s="15" t="s">
        <v>1362</v>
      </c>
      <c r="J1004" s="21" t="s">
        <v>400</v>
      </c>
      <c r="K1004" s="21" t="s">
        <v>760</v>
      </c>
      <c r="L1004" s="54" t="s">
        <v>636</v>
      </c>
      <c r="M1004" s="54" t="s">
        <v>4297</v>
      </c>
      <c r="N1004" s="54"/>
      <c r="O1004" s="54"/>
      <c r="P1004" s="38" t="s">
        <v>5527</v>
      </c>
      <c r="Q1004" s="38" t="s">
        <v>759</v>
      </c>
      <c r="R1004" s="15"/>
      <c r="S1004" s="15"/>
      <c r="T1004" s="274">
        <v>2020</v>
      </c>
      <c r="U1004" s="8" t="s">
        <v>6941</v>
      </c>
      <c r="V1004" s="8" t="s">
        <v>5526</v>
      </c>
    </row>
    <row r="1005" spans="1:16372">
      <c r="A1005" s="63">
        <v>4</v>
      </c>
      <c r="B1005" s="65">
        <v>0.1</v>
      </c>
      <c r="C1005" s="64">
        <v>3007</v>
      </c>
      <c r="D1005" s="64">
        <v>2984</v>
      </c>
      <c r="E1005" s="211" t="e">
        <f t="shared" si="64"/>
        <v>#REF!</v>
      </c>
      <c r="F1005" s="64" t="e">
        <f t="shared" si="65"/>
        <v>#REF!</v>
      </c>
      <c r="G1005" s="64"/>
      <c r="H1005" s="65">
        <v>0.1</v>
      </c>
      <c r="I1005" s="64" t="s">
        <v>2245</v>
      </c>
      <c r="J1005" s="6" t="s">
        <v>2089</v>
      </c>
      <c r="K1005" s="117" t="s">
        <v>4676</v>
      </c>
      <c r="L1005" s="69" t="s">
        <v>2595</v>
      </c>
      <c r="M1005" s="69" t="s">
        <v>3529</v>
      </c>
      <c r="N1005" s="69"/>
      <c r="O1005" s="69"/>
      <c r="P1005" s="66" t="s">
        <v>2779</v>
      </c>
      <c r="Q1005" s="66" t="s">
        <v>4675</v>
      </c>
      <c r="R1005" s="66" t="s">
        <v>4674</v>
      </c>
      <c r="S1005" s="66"/>
      <c r="T1005" s="267">
        <v>2020</v>
      </c>
      <c r="U1005" s="10" t="s">
        <v>6252</v>
      </c>
      <c r="V1005" s="10" t="s">
        <v>6252</v>
      </c>
    </row>
    <row r="1006" spans="1:16372" s="28" customFormat="1">
      <c r="A1006" s="4">
        <v>4</v>
      </c>
      <c r="B1006" s="6"/>
      <c r="C1006" s="64">
        <v>3007</v>
      </c>
      <c r="D1006" s="64">
        <v>2984</v>
      </c>
      <c r="E1006" s="211" t="e">
        <f t="shared" si="64"/>
        <v>#REF!</v>
      </c>
      <c r="F1006" s="64" t="e">
        <f t="shared" si="65"/>
        <v>#REF!</v>
      </c>
      <c r="G1006" s="64"/>
      <c r="H1006" s="6"/>
      <c r="I1006" s="6" t="s">
        <v>1352</v>
      </c>
      <c r="J1006" s="6" t="s">
        <v>2089</v>
      </c>
      <c r="K1006" s="117" t="s">
        <v>5528</v>
      </c>
      <c r="L1006" s="52" t="s">
        <v>3292</v>
      </c>
      <c r="M1006" s="52" t="s">
        <v>5531</v>
      </c>
      <c r="N1006" s="52"/>
      <c r="O1006" s="52"/>
      <c r="P1006" s="6" t="s">
        <v>5530</v>
      </c>
      <c r="Q1006" s="10"/>
      <c r="R1006" s="6" t="s">
        <v>5529</v>
      </c>
      <c r="S1006" s="6"/>
      <c r="T1006" s="269">
        <v>2020</v>
      </c>
      <c r="U1006" s="10" t="s">
        <v>6253</v>
      </c>
      <c r="V1006" s="10" t="s">
        <v>6253</v>
      </c>
      <c r="W1006" s="1"/>
      <c r="X1006"/>
    </row>
    <row r="1007" spans="1:16372" s="28" customFormat="1">
      <c r="A1007" s="4">
        <v>4</v>
      </c>
      <c r="B1007" s="6"/>
      <c r="C1007" s="64">
        <v>3007</v>
      </c>
      <c r="D1007" s="64">
        <v>2984</v>
      </c>
      <c r="E1007" s="211" t="e">
        <f t="shared" si="64"/>
        <v>#REF!</v>
      </c>
      <c r="F1007" s="64" t="e">
        <f t="shared" si="65"/>
        <v>#REF!</v>
      </c>
      <c r="G1007" s="64"/>
      <c r="H1007" s="6"/>
      <c r="I1007" s="6" t="s">
        <v>1350</v>
      </c>
      <c r="J1007" s="6" t="s">
        <v>2089</v>
      </c>
      <c r="K1007" s="7" t="s">
        <v>7597</v>
      </c>
      <c r="L1007" s="52"/>
      <c r="M1007" s="52" t="s">
        <v>4944</v>
      </c>
      <c r="N1007" s="52"/>
      <c r="O1007" s="52"/>
      <c r="P1007" s="6" t="s">
        <v>2090</v>
      </c>
      <c r="Q1007" s="10"/>
      <c r="R1007" s="6" t="s">
        <v>167</v>
      </c>
      <c r="S1007" s="6"/>
      <c r="T1007" s="269">
        <v>2020</v>
      </c>
      <c r="U1007" s="10" t="s">
        <v>6254</v>
      </c>
      <c r="V1007" s="10" t="s">
        <v>6254</v>
      </c>
      <c r="W1007" s="1"/>
      <c r="X1007"/>
    </row>
    <row r="1008" spans="1:16372">
      <c r="A1008" s="4">
        <v>4</v>
      </c>
      <c r="B1008" s="6"/>
      <c r="C1008" s="64">
        <v>3007</v>
      </c>
      <c r="D1008" s="64">
        <v>2984</v>
      </c>
      <c r="E1008" s="211" t="e">
        <f t="shared" si="64"/>
        <v>#REF!</v>
      </c>
      <c r="F1008" s="64" t="e">
        <f t="shared" si="65"/>
        <v>#REF!</v>
      </c>
      <c r="G1008" s="64"/>
      <c r="H1008" s="6"/>
      <c r="I1008" s="6" t="s">
        <v>1350</v>
      </c>
      <c r="J1008" s="6" t="s">
        <v>2089</v>
      </c>
      <c r="K1008" s="7" t="s">
        <v>2091</v>
      </c>
      <c r="L1008" s="52"/>
      <c r="M1008" s="52" t="s">
        <v>4943</v>
      </c>
      <c r="N1008" s="52"/>
      <c r="O1008" s="52"/>
      <c r="P1008" s="7" t="s">
        <v>1805</v>
      </c>
      <c r="Q1008" s="10"/>
      <c r="R1008" s="95" t="s">
        <v>4942</v>
      </c>
      <c r="S1008" s="6"/>
      <c r="T1008" s="265">
        <v>2020</v>
      </c>
      <c r="U1008" s="95" t="s">
        <v>6255</v>
      </c>
      <c r="V1008" s="10" t="s">
        <v>6255</v>
      </c>
      <c r="W1008" s="1"/>
    </row>
    <row r="1009" spans="1:23">
      <c r="A1009" s="4">
        <v>4</v>
      </c>
      <c r="B1009" s="6"/>
      <c r="C1009" s="64">
        <v>3007</v>
      </c>
      <c r="D1009" s="64">
        <v>2984</v>
      </c>
      <c r="E1009" s="211" t="e">
        <f t="shared" si="64"/>
        <v>#REF!</v>
      </c>
      <c r="F1009" s="64" t="e">
        <f t="shared" si="65"/>
        <v>#REF!</v>
      </c>
      <c r="G1009" s="64"/>
      <c r="H1009" s="6"/>
      <c r="I1009" s="6" t="s">
        <v>2249</v>
      </c>
      <c r="J1009" s="6" t="s">
        <v>2089</v>
      </c>
      <c r="K1009" s="7" t="s">
        <v>1450</v>
      </c>
      <c r="L1009" s="52">
        <v>40</v>
      </c>
      <c r="M1009" s="52" t="s">
        <v>4225</v>
      </c>
      <c r="N1009" s="52"/>
      <c r="O1009" s="52"/>
      <c r="P1009" s="6" t="s">
        <v>1449</v>
      </c>
      <c r="Q1009" s="10" t="s">
        <v>2918</v>
      </c>
      <c r="R1009" s="6" t="s">
        <v>401</v>
      </c>
      <c r="S1009" s="6" t="s">
        <v>2919</v>
      </c>
      <c r="T1009" s="265">
        <v>2020</v>
      </c>
      <c r="U1009" s="10" t="s">
        <v>6256</v>
      </c>
      <c r="V1009" s="10" t="s">
        <v>6256</v>
      </c>
      <c r="W1009" s="1"/>
    </row>
    <row r="1010" spans="1:23">
      <c r="A1010" s="63">
        <v>4</v>
      </c>
      <c r="B1010" s="65">
        <v>0</v>
      </c>
      <c r="C1010" s="64">
        <v>3012</v>
      </c>
      <c r="D1010" s="64">
        <v>2989</v>
      </c>
      <c r="E1010" s="211" t="e">
        <f t="shared" si="64"/>
        <v>#REF!</v>
      </c>
      <c r="F1010" s="64" t="e">
        <f t="shared" si="65"/>
        <v>#REF!</v>
      </c>
      <c r="G1010" s="64"/>
      <c r="H1010" s="65">
        <v>0</v>
      </c>
      <c r="I1010" s="64" t="s">
        <v>2245</v>
      </c>
      <c r="J1010" s="64" t="s">
        <v>761</v>
      </c>
      <c r="K1010" s="117" t="s">
        <v>3701</v>
      </c>
      <c r="L1010" s="69"/>
      <c r="M1010" s="69"/>
      <c r="N1010" s="69"/>
      <c r="O1010" s="69"/>
      <c r="P1010" s="66" t="s">
        <v>2780</v>
      </c>
      <c r="R1010" s="66"/>
      <c r="S1010" s="66"/>
      <c r="T1010" s="265">
        <v>2020</v>
      </c>
      <c r="U1010" s="182"/>
      <c r="V1010" s="182" t="s">
        <v>6257</v>
      </c>
    </row>
    <row r="1011" spans="1:23">
      <c r="A1011" s="4">
        <v>4</v>
      </c>
      <c r="B1011" s="77"/>
      <c r="C1011" s="64">
        <v>3012</v>
      </c>
      <c r="D1011" s="64">
        <v>2989</v>
      </c>
      <c r="E1011" s="211" t="e">
        <f t="shared" si="64"/>
        <v>#REF!</v>
      </c>
      <c r="F1011" s="64" t="e">
        <f t="shared" si="65"/>
        <v>#REF!</v>
      </c>
      <c r="G1011" s="64"/>
      <c r="H1011" s="77"/>
      <c r="I1011" s="78" t="s">
        <v>1350</v>
      </c>
      <c r="J1011" s="80" t="s">
        <v>761</v>
      </c>
      <c r="K1011" s="82" t="s">
        <v>7599</v>
      </c>
      <c r="L1011" s="87"/>
      <c r="M1011" s="86"/>
      <c r="N1011" s="86"/>
      <c r="O1011" s="86"/>
      <c r="P1011" s="95" t="s">
        <v>762</v>
      </c>
      <c r="Q1011" s="80"/>
      <c r="R1011" s="80" t="s">
        <v>763</v>
      </c>
      <c r="S1011" s="80"/>
      <c r="T1011" s="269">
        <v>2020</v>
      </c>
      <c r="U1011" s="13" t="s">
        <v>7598</v>
      </c>
      <c r="V1011" s="13" t="s">
        <v>6258</v>
      </c>
      <c r="W1011" s="1"/>
    </row>
    <row r="1012" spans="1:23">
      <c r="A1012" s="4">
        <v>4</v>
      </c>
      <c r="B1012" s="6"/>
      <c r="C1012" s="64">
        <v>3012</v>
      </c>
      <c r="D1012" s="64">
        <v>2989</v>
      </c>
      <c r="E1012" s="211" t="e">
        <f t="shared" si="64"/>
        <v>#REF!</v>
      </c>
      <c r="F1012" s="64" t="e">
        <f t="shared" si="65"/>
        <v>#REF!</v>
      </c>
      <c r="G1012" s="64"/>
      <c r="H1012" s="6"/>
      <c r="I1012" s="6" t="s">
        <v>2249</v>
      </c>
      <c r="J1012" s="6" t="s">
        <v>2093</v>
      </c>
      <c r="K1012" s="7" t="s">
        <v>4226</v>
      </c>
      <c r="L1012" s="52"/>
      <c r="M1012" s="52" t="s">
        <v>1943</v>
      </c>
      <c r="N1012" s="52"/>
      <c r="O1012" s="52"/>
      <c r="P1012" s="6" t="s">
        <v>2092</v>
      </c>
      <c r="Q1012" s="6" t="s">
        <v>4227</v>
      </c>
      <c r="R1012" s="6" t="s">
        <v>131</v>
      </c>
      <c r="S1012" s="6"/>
      <c r="T1012" s="269">
        <v>2020</v>
      </c>
      <c r="U1012" s="80" t="s">
        <v>3184</v>
      </c>
      <c r="V1012" s="10" t="s">
        <v>3184</v>
      </c>
      <c r="W1012" s="1"/>
    </row>
    <row r="1013" spans="1:23">
      <c r="A1013" s="63">
        <v>4</v>
      </c>
      <c r="B1013" s="65">
        <v>0.8</v>
      </c>
      <c r="C1013" s="64">
        <v>3021</v>
      </c>
      <c r="D1013" s="64">
        <v>2998</v>
      </c>
      <c r="E1013" s="211" t="e">
        <f t="shared" si="64"/>
        <v>#REF!</v>
      </c>
      <c r="F1013" s="64" t="e">
        <f t="shared" si="65"/>
        <v>#REF!</v>
      </c>
      <c r="G1013" s="64"/>
      <c r="H1013" s="65">
        <v>0.8</v>
      </c>
      <c r="I1013" s="64" t="s">
        <v>2245</v>
      </c>
      <c r="J1013" s="6" t="s">
        <v>1451</v>
      </c>
      <c r="K1013" s="117" t="s">
        <v>4677</v>
      </c>
      <c r="L1013" s="69" t="s">
        <v>995</v>
      </c>
      <c r="M1013" s="69" t="s">
        <v>2595</v>
      </c>
      <c r="N1013" s="69"/>
      <c r="O1013" s="69"/>
      <c r="P1013" s="66" t="s">
        <v>2781</v>
      </c>
      <c r="Q1013" s="66" t="s">
        <v>2782</v>
      </c>
      <c r="R1013" s="66" t="s">
        <v>131</v>
      </c>
      <c r="S1013" s="66"/>
      <c r="T1013" s="267">
        <v>2020</v>
      </c>
      <c r="U1013" s="13" t="s">
        <v>7600</v>
      </c>
      <c r="V1013" s="13" t="s">
        <v>6259</v>
      </c>
    </row>
    <row r="1014" spans="1:23">
      <c r="A1014" s="63">
        <v>4</v>
      </c>
      <c r="B1014" s="65"/>
      <c r="C1014" s="64">
        <v>3021</v>
      </c>
      <c r="D1014" s="64">
        <v>2998</v>
      </c>
      <c r="E1014" s="211" t="e">
        <f t="shared" si="64"/>
        <v>#REF!</v>
      </c>
      <c r="F1014" s="64" t="e">
        <f t="shared" si="65"/>
        <v>#REF!</v>
      </c>
      <c r="G1014" s="64"/>
      <c r="H1014" s="65"/>
      <c r="I1014" s="64" t="s">
        <v>1352</v>
      </c>
      <c r="J1014" s="6" t="s">
        <v>1451</v>
      </c>
      <c r="K1014" s="7" t="s">
        <v>5533</v>
      </c>
      <c r="L1014" s="69"/>
      <c r="M1014" s="69"/>
      <c r="N1014" s="69"/>
      <c r="O1014" s="69"/>
      <c r="P1014" s="66" t="s">
        <v>5532</v>
      </c>
      <c r="Q1014" s="66"/>
      <c r="R1014" s="66"/>
      <c r="S1014" s="66"/>
      <c r="T1014" s="267">
        <v>2020</v>
      </c>
      <c r="U1014" s="13" t="s">
        <v>6260</v>
      </c>
      <c r="V1014" s="13" t="s">
        <v>6260</v>
      </c>
    </row>
    <row r="1015" spans="1:23">
      <c r="A1015" s="63">
        <v>4</v>
      </c>
      <c r="B1015" s="65"/>
      <c r="C1015" s="64">
        <v>3021</v>
      </c>
      <c r="D1015" s="64">
        <v>2998</v>
      </c>
      <c r="E1015" s="211" t="e">
        <f t="shared" si="64"/>
        <v>#REF!</v>
      </c>
      <c r="F1015" s="64" t="e">
        <f t="shared" si="65"/>
        <v>#REF!</v>
      </c>
      <c r="G1015" s="64"/>
      <c r="H1015" s="65"/>
      <c r="I1015" s="64" t="s">
        <v>1352</v>
      </c>
      <c r="J1015" s="6" t="s">
        <v>1451</v>
      </c>
      <c r="K1015" s="117" t="s">
        <v>4940</v>
      </c>
      <c r="L1015" s="69"/>
      <c r="M1015" s="69"/>
      <c r="N1015" s="69"/>
      <c r="O1015" s="69"/>
      <c r="P1015" s="6" t="s">
        <v>4939</v>
      </c>
      <c r="Q1015" s="66"/>
      <c r="R1015" s="66"/>
      <c r="S1015" s="66"/>
      <c r="T1015" s="267">
        <v>2020</v>
      </c>
      <c r="U1015" s="13" t="s">
        <v>4938</v>
      </c>
      <c r="V1015" s="13" t="s">
        <v>4938</v>
      </c>
    </row>
    <row r="1016" spans="1:23">
      <c r="A1016" s="4">
        <v>4</v>
      </c>
      <c r="B1016" s="6"/>
      <c r="C1016" s="64">
        <v>3021</v>
      </c>
      <c r="D1016" s="64">
        <v>2998</v>
      </c>
      <c r="E1016" s="211" t="e">
        <f t="shared" si="64"/>
        <v>#REF!</v>
      </c>
      <c r="F1016" s="64" t="e">
        <f t="shared" si="65"/>
        <v>#REF!</v>
      </c>
      <c r="G1016" s="64"/>
      <c r="H1016" s="6"/>
      <c r="I1016" s="6" t="s">
        <v>1350</v>
      </c>
      <c r="J1016" s="6" t="s">
        <v>1451</v>
      </c>
      <c r="K1016" s="7" t="s">
        <v>168</v>
      </c>
      <c r="L1016" s="52"/>
      <c r="M1016" s="52"/>
      <c r="N1016" s="52"/>
      <c r="O1016" s="52"/>
      <c r="P1016" s="7" t="s">
        <v>1806</v>
      </c>
      <c r="Q1016" s="10"/>
      <c r="R1016" s="6" t="s">
        <v>1192</v>
      </c>
      <c r="S1016" s="6"/>
      <c r="T1016" s="269">
        <v>2020</v>
      </c>
      <c r="U1016" s="13" t="s">
        <v>7601</v>
      </c>
      <c r="V1016" s="13" t="s">
        <v>4941</v>
      </c>
      <c r="W1016" s="1"/>
    </row>
    <row r="1017" spans="1:23">
      <c r="A1017" s="4">
        <v>4</v>
      </c>
      <c r="B1017" s="8"/>
      <c r="C1017" s="64">
        <v>3021</v>
      </c>
      <c r="D1017" s="64">
        <v>2998</v>
      </c>
      <c r="E1017" s="211" t="e">
        <f t="shared" si="64"/>
        <v>#REF!</v>
      </c>
      <c r="F1017" s="64" t="e">
        <f t="shared" si="65"/>
        <v>#REF!</v>
      </c>
      <c r="G1017" s="64"/>
      <c r="H1017" s="6"/>
      <c r="I1017" s="6" t="s">
        <v>1350</v>
      </c>
      <c r="J1017" s="6" t="s">
        <v>1451</v>
      </c>
      <c r="K1017" s="7" t="s">
        <v>2094</v>
      </c>
      <c r="L1017" s="52"/>
      <c r="M1017" s="52"/>
      <c r="N1017" s="52"/>
      <c r="O1017" s="52"/>
      <c r="P1017" s="6" t="s">
        <v>4937</v>
      </c>
      <c r="Q1017" s="10"/>
      <c r="R1017" s="6" t="s">
        <v>2095</v>
      </c>
      <c r="S1017" s="6"/>
      <c r="T1017" s="269">
        <v>2020</v>
      </c>
      <c r="U1017" s="13"/>
      <c r="V1017" s="13"/>
      <c r="W1017" s="1"/>
    </row>
    <row r="1018" spans="1:23" ht="13.5" thickBot="1">
      <c r="A1018" s="19">
        <v>4</v>
      </c>
      <c r="B1018" s="14"/>
      <c r="C1018" s="74">
        <v>3021</v>
      </c>
      <c r="D1018" s="74">
        <v>2998</v>
      </c>
      <c r="E1018" s="211" t="e">
        <f t="shared" si="64"/>
        <v>#REF!</v>
      </c>
      <c r="F1018" s="64" t="e">
        <f t="shared" si="65"/>
        <v>#REF!</v>
      </c>
      <c r="G1018" s="74"/>
      <c r="H1018" s="15"/>
      <c r="I1018" s="15" t="s">
        <v>2249</v>
      </c>
      <c r="J1018" s="15" t="s">
        <v>1451</v>
      </c>
      <c r="K1018" s="21" t="s">
        <v>1453</v>
      </c>
      <c r="L1018" s="54"/>
      <c r="M1018" s="54" t="s">
        <v>3292</v>
      </c>
      <c r="N1018" s="54"/>
      <c r="O1018" s="54"/>
      <c r="P1018" s="15" t="s">
        <v>1452</v>
      </c>
      <c r="Q1018" s="17"/>
      <c r="R1018" s="15" t="s">
        <v>1454</v>
      </c>
      <c r="S1018" s="15" t="s">
        <v>402</v>
      </c>
      <c r="T1018" s="266">
        <v>2020</v>
      </c>
      <c r="U1018" s="13" t="s">
        <v>6491</v>
      </c>
      <c r="V1018" s="13" t="s">
        <v>6261</v>
      </c>
      <c r="W1018" s="1"/>
    </row>
    <row r="1019" spans="1:23">
      <c r="A1019" s="4">
        <v>5</v>
      </c>
      <c r="B1019" s="8"/>
      <c r="C1019" s="64">
        <v>3038</v>
      </c>
      <c r="D1019" s="64">
        <v>3015</v>
      </c>
      <c r="E1019" s="211" t="e">
        <f t="shared" si="64"/>
        <v>#REF!</v>
      </c>
      <c r="F1019" s="64" t="e">
        <f t="shared" si="65"/>
        <v>#REF!</v>
      </c>
      <c r="G1019" s="64"/>
      <c r="H1019" s="6"/>
      <c r="I1019" s="6" t="s">
        <v>1350</v>
      </c>
      <c r="J1019" s="80" t="s">
        <v>764</v>
      </c>
      <c r="K1019" s="82" t="s">
        <v>1901</v>
      </c>
      <c r="L1019" s="52"/>
      <c r="M1019" s="90" t="s">
        <v>4278</v>
      </c>
      <c r="N1019" s="90"/>
      <c r="O1019" s="90"/>
      <c r="P1019" s="95" t="s">
        <v>765</v>
      </c>
      <c r="Q1019" s="80"/>
      <c r="R1019" s="80" t="s">
        <v>4232</v>
      </c>
      <c r="T1019" s="265">
        <v>2020</v>
      </c>
      <c r="U1019" s="6" t="s">
        <v>7602</v>
      </c>
      <c r="V1019" s="138" t="s">
        <v>3183</v>
      </c>
      <c r="W1019" s="1"/>
    </row>
    <row r="1020" spans="1:23">
      <c r="A1020" s="4">
        <v>5</v>
      </c>
      <c r="B1020" s="8"/>
      <c r="C1020" s="64">
        <v>3038</v>
      </c>
      <c r="D1020" s="64">
        <v>3015</v>
      </c>
      <c r="E1020" s="211" t="e">
        <f t="shared" si="64"/>
        <v>#REF!</v>
      </c>
      <c r="F1020" s="64" t="e">
        <f t="shared" si="65"/>
        <v>#REF!</v>
      </c>
      <c r="G1020" s="64"/>
      <c r="H1020" s="6"/>
      <c r="I1020" s="6" t="s">
        <v>1350</v>
      </c>
      <c r="J1020" s="80" t="s">
        <v>764</v>
      </c>
      <c r="K1020" s="82" t="s">
        <v>4229</v>
      </c>
      <c r="L1020" s="52"/>
      <c r="M1020" s="90" t="s">
        <v>4230</v>
      </c>
      <c r="N1020" s="90"/>
      <c r="O1020" s="90"/>
      <c r="P1020" s="95" t="s">
        <v>4231</v>
      </c>
      <c r="Q1020" s="80"/>
      <c r="R1020" s="80" t="s">
        <v>4232</v>
      </c>
      <c r="S1020" s="6" t="s">
        <v>4234</v>
      </c>
      <c r="T1020" s="265">
        <v>2020</v>
      </c>
      <c r="U1020" s="8" t="s">
        <v>4233</v>
      </c>
      <c r="V1020" s="8" t="s">
        <v>4233</v>
      </c>
      <c r="W1020" s="1"/>
    </row>
    <row r="1021" spans="1:23">
      <c r="A1021" s="63">
        <v>5</v>
      </c>
      <c r="B1021" s="65">
        <v>1.3</v>
      </c>
      <c r="C1021" s="64">
        <v>3048</v>
      </c>
      <c r="D1021" s="64">
        <v>3025</v>
      </c>
      <c r="E1021" s="211" t="e">
        <f t="shared" si="64"/>
        <v>#REF!</v>
      </c>
      <c r="F1021" s="64" t="e">
        <f t="shared" si="65"/>
        <v>#REF!</v>
      </c>
      <c r="G1021" s="64"/>
      <c r="H1021" s="65">
        <v>1.3</v>
      </c>
      <c r="I1021" s="64" t="s">
        <v>2245</v>
      </c>
      <c r="J1021" s="64" t="s">
        <v>1378</v>
      </c>
      <c r="K1021" s="117" t="s">
        <v>3702</v>
      </c>
      <c r="L1021" s="69" t="s">
        <v>1834</v>
      </c>
      <c r="M1021" s="69" t="s">
        <v>628</v>
      </c>
      <c r="N1021" s="69"/>
      <c r="O1021" s="69"/>
      <c r="P1021" s="7" t="s">
        <v>3703</v>
      </c>
      <c r="Q1021" s="66" t="s">
        <v>2783</v>
      </c>
      <c r="R1021" s="66"/>
      <c r="S1021" s="66"/>
      <c r="T1021" s="265">
        <v>2020</v>
      </c>
      <c r="U1021" s="13" t="s">
        <v>3397</v>
      </c>
      <c r="V1021" s="13" t="s">
        <v>3397</v>
      </c>
    </row>
    <row r="1022" spans="1:23">
      <c r="A1022" s="63">
        <v>5</v>
      </c>
      <c r="B1022" s="65">
        <v>1.7</v>
      </c>
      <c r="C1022" s="64">
        <v>3048</v>
      </c>
      <c r="D1022" s="64">
        <v>3025</v>
      </c>
      <c r="E1022" s="211" t="e">
        <f t="shared" si="64"/>
        <v>#REF!</v>
      </c>
      <c r="F1022" s="64" t="e">
        <f t="shared" si="65"/>
        <v>#REF!</v>
      </c>
      <c r="G1022" s="64"/>
      <c r="H1022" s="65">
        <v>1.7</v>
      </c>
      <c r="I1022" s="64" t="s">
        <v>2245</v>
      </c>
      <c r="J1022" s="64" t="s">
        <v>1378</v>
      </c>
      <c r="K1022" s="117" t="s">
        <v>2784</v>
      </c>
      <c r="L1022" s="69" t="s">
        <v>3658</v>
      </c>
      <c r="M1022" s="69" t="s">
        <v>3670</v>
      </c>
      <c r="N1022" s="69"/>
      <c r="O1022" s="69"/>
      <c r="P1022" s="69" t="s">
        <v>4228</v>
      </c>
      <c r="Q1022" s="66" t="s">
        <v>2785</v>
      </c>
      <c r="R1022" s="66"/>
      <c r="S1022" s="66"/>
      <c r="T1022" s="267">
        <v>2020</v>
      </c>
      <c r="U1022" s="13" t="s">
        <v>3398</v>
      </c>
      <c r="V1022" s="13" t="s">
        <v>3398</v>
      </c>
    </row>
    <row r="1023" spans="1:23">
      <c r="A1023" s="63">
        <v>5</v>
      </c>
      <c r="B1023" s="65">
        <v>1.9</v>
      </c>
      <c r="C1023" s="64">
        <v>3048</v>
      </c>
      <c r="D1023" s="64">
        <v>3025</v>
      </c>
      <c r="E1023" s="211" t="e">
        <f t="shared" si="64"/>
        <v>#REF!</v>
      </c>
      <c r="F1023" s="64" t="e">
        <f t="shared" si="65"/>
        <v>#REF!</v>
      </c>
      <c r="G1023" s="64"/>
      <c r="H1023" s="65">
        <v>1.9</v>
      </c>
      <c r="I1023" s="64" t="s">
        <v>2245</v>
      </c>
      <c r="J1023" s="64" t="s">
        <v>1378</v>
      </c>
      <c r="K1023" s="117" t="s">
        <v>3704</v>
      </c>
      <c r="L1023" s="69"/>
      <c r="M1023" s="69" t="s">
        <v>3708</v>
      </c>
      <c r="N1023" s="69"/>
      <c r="O1023" s="69"/>
      <c r="P1023" s="66" t="s">
        <v>2786</v>
      </c>
      <c r="Q1023" s="66"/>
      <c r="R1023" s="66"/>
      <c r="S1023" s="66"/>
      <c r="T1023" s="265">
        <v>2020</v>
      </c>
      <c r="U1023" s="13" t="s">
        <v>3399</v>
      </c>
      <c r="V1023" s="13" t="s">
        <v>3399</v>
      </c>
    </row>
    <row r="1024" spans="1:23">
      <c r="A1024" s="63">
        <v>5</v>
      </c>
      <c r="B1024" s="65">
        <v>2.7</v>
      </c>
      <c r="C1024" s="64">
        <v>3048</v>
      </c>
      <c r="D1024" s="64">
        <v>3025</v>
      </c>
      <c r="E1024" s="211" t="e">
        <f t="shared" si="64"/>
        <v>#REF!</v>
      </c>
      <c r="F1024" s="64" t="e">
        <f t="shared" si="65"/>
        <v>#REF!</v>
      </c>
      <c r="G1024" s="64"/>
      <c r="H1024" s="65">
        <v>2.7</v>
      </c>
      <c r="I1024" s="64" t="s">
        <v>2245</v>
      </c>
      <c r="J1024" s="64" t="s">
        <v>1378</v>
      </c>
      <c r="K1024" s="117" t="s">
        <v>3709</v>
      </c>
      <c r="L1024" s="69" t="s">
        <v>3624</v>
      </c>
      <c r="M1024" s="69" t="s">
        <v>3668</v>
      </c>
      <c r="N1024" s="69"/>
      <c r="O1024" s="69"/>
      <c r="P1024" s="66" t="s">
        <v>2787</v>
      </c>
      <c r="Q1024" s="66" t="s">
        <v>3710</v>
      </c>
      <c r="R1024" s="66"/>
      <c r="S1024" s="66"/>
      <c r="T1024" s="265">
        <v>2020</v>
      </c>
      <c r="U1024" s="13" t="s">
        <v>7603</v>
      </c>
      <c r="V1024" s="13" t="s">
        <v>3400</v>
      </c>
    </row>
    <row r="1025" spans="1:23">
      <c r="A1025" s="63">
        <v>5</v>
      </c>
      <c r="B1025" s="65" t="s">
        <v>875</v>
      </c>
      <c r="C1025" s="64">
        <v>3048</v>
      </c>
      <c r="D1025" s="64">
        <v>3025</v>
      </c>
      <c r="E1025" s="211" t="e">
        <f t="shared" si="64"/>
        <v>#REF!</v>
      </c>
      <c r="F1025" s="64" t="e">
        <f t="shared" si="65"/>
        <v>#REF!</v>
      </c>
      <c r="G1025" s="64"/>
      <c r="H1025" s="65"/>
      <c r="I1025" s="64" t="s">
        <v>2245</v>
      </c>
      <c r="J1025" s="64" t="s">
        <v>1378</v>
      </c>
      <c r="K1025" s="117" t="s">
        <v>2788</v>
      </c>
      <c r="L1025" s="69"/>
      <c r="M1025" s="69"/>
      <c r="N1025" s="69"/>
      <c r="O1025" s="69"/>
      <c r="P1025" s="66" t="s">
        <v>2789</v>
      </c>
      <c r="Q1025" s="66" t="s">
        <v>4678</v>
      </c>
      <c r="R1025" s="64" t="s">
        <v>4679</v>
      </c>
      <c r="S1025" s="66"/>
      <c r="T1025" s="143">
        <v>2018</v>
      </c>
      <c r="U1025" s="13" t="s">
        <v>7604</v>
      </c>
      <c r="V1025" s="13" t="s">
        <v>6262</v>
      </c>
    </row>
    <row r="1026" spans="1:23">
      <c r="A1026" s="63">
        <v>5</v>
      </c>
      <c r="B1026" s="65" t="s">
        <v>875</v>
      </c>
      <c r="C1026" s="64">
        <v>3048</v>
      </c>
      <c r="D1026" s="64">
        <v>3025</v>
      </c>
      <c r="E1026" s="211" t="e">
        <f t="shared" si="64"/>
        <v>#REF!</v>
      </c>
      <c r="F1026" s="64" t="e">
        <f t="shared" si="65"/>
        <v>#REF!</v>
      </c>
      <c r="G1026" s="64"/>
      <c r="H1026" s="65"/>
      <c r="I1026" s="64" t="s">
        <v>2245</v>
      </c>
      <c r="J1026" s="64" t="s">
        <v>1378</v>
      </c>
      <c r="K1026" s="117" t="s">
        <v>2790</v>
      </c>
      <c r="L1026" s="69" t="s">
        <v>3529</v>
      </c>
      <c r="M1026" s="69" t="s">
        <v>1827</v>
      </c>
      <c r="N1026" s="69"/>
      <c r="O1026" s="69"/>
      <c r="P1026" s="66" t="s">
        <v>2098</v>
      </c>
      <c r="Q1026" s="66"/>
      <c r="R1026" s="66"/>
      <c r="S1026" s="66"/>
      <c r="T1026" s="267">
        <v>2020</v>
      </c>
      <c r="U1026" s="13" t="s">
        <v>3401</v>
      </c>
      <c r="V1026" s="13" t="s">
        <v>3401</v>
      </c>
    </row>
    <row r="1027" spans="1:23">
      <c r="A1027" s="4">
        <v>5</v>
      </c>
      <c r="B1027" s="8"/>
      <c r="C1027" s="64">
        <v>3048</v>
      </c>
      <c r="D1027" s="64">
        <v>3025</v>
      </c>
      <c r="E1027" s="211" t="e">
        <f t="shared" si="64"/>
        <v>#REF!</v>
      </c>
      <c r="F1027" s="64" t="e">
        <f t="shared" si="65"/>
        <v>#REF!</v>
      </c>
      <c r="G1027" s="64"/>
      <c r="H1027" s="8"/>
      <c r="I1027" s="8" t="s">
        <v>1352</v>
      </c>
      <c r="J1027" s="8" t="s">
        <v>1378</v>
      </c>
      <c r="K1027" s="33" t="s">
        <v>403</v>
      </c>
      <c r="L1027" s="13"/>
      <c r="M1027" s="13" t="s">
        <v>1123</v>
      </c>
      <c r="N1027" s="13"/>
      <c r="O1027" s="13"/>
      <c r="P1027" s="13" t="s">
        <v>2096</v>
      </c>
      <c r="Q1027" s="13" t="s">
        <v>5534</v>
      </c>
      <c r="R1027" s="8" t="s">
        <v>1101</v>
      </c>
      <c r="S1027" s="8" t="s">
        <v>404</v>
      </c>
      <c r="T1027" s="140">
        <v>2018</v>
      </c>
      <c r="U1027" s="182" t="s">
        <v>7605</v>
      </c>
      <c r="V1027" s="10" t="s">
        <v>3080</v>
      </c>
      <c r="W1027" s="1"/>
    </row>
    <row r="1028" spans="1:23">
      <c r="A1028" s="4">
        <v>5</v>
      </c>
      <c r="B1028" s="8"/>
      <c r="C1028" s="64">
        <v>3048</v>
      </c>
      <c r="D1028" s="64">
        <v>3025</v>
      </c>
      <c r="E1028" s="211" t="e">
        <f t="shared" si="64"/>
        <v>#REF!</v>
      </c>
      <c r="F1028" s="64" t="e">
        <f t="shared" si="65"/>
        <v>#REF!</v>
      </c>
      <c r="G1028" s="64"/>
      <c r="H1028" s="8"/>
      <c r="I1028" s="8" t="s">
        <v>1350</v>
      </c>
      <c r="J1028" s="8" t="s">
        <v>1378</v>
      </c>
      <c r="K1028" s="4" t="s">
        <v>2097</v>
      </c>
      <c r="L1028" s="13"/>
      <c r="M1028" s="13" t="s">
        <v>4244</v>
      </c>
      <c r="N1028" s="13"/>
      <c r="O1028" s="13"/>
      <c r="P1028" s="13" t="s">
        <v>2098</v>
      </c>
      <c r="Q1028" s="13"/>
      <c r="R1028" s="8" t="s">
        <v>170</v>
      </c>
      <c r="S1028" s="8"/>
      <c r="T1028" s="265">
        <v>2020</v>
      </c>
      <c r="U1028" s="138" t="s">
        <v>3185</v>
      </c>
      <c r="V1028" s="138" t="s">
        <v>3185</v>
      </c>
      <c r="W1028" s="1"/>
    </row>
    <row r="1029" spans="1:23" ht="14.25" customHeight="1">
      <c r="A1029" s="4">
        <v>5</v>
      </c>
      <c r="B1029" s="8"/>
      <c r="C1029" s="64">
        <v>3048</v>
      </c>
      <c r="D1029" s="64">
        <v>3025</v>
      </c>
      <c r="E1029" s="211" t="e">
        <f t="shared" si="64"/>
        <v>#REF!</v>
      </c>
      <c r="F1029" s="64" t="e">
        <f t="shared" si="65"/>
        <v>#REF!</v>
      </c>
      <c r="G1029" s="64"/>
      <c r="H1029" s="8"/>
      <c r="I1029" s="8" t="s">
        <v>1350</v>
      </c>
      <c r="J1029" s="8" t="s">
        <v>1378</v>
      </c>
      <c r="K1029" s="82" t="s">
        <v>169</v>
      </c>
      <c r="L1029" s="13"/>
      <c r="M1029" s="13" t="s">
        <v>4936</v>
      </c>
      <c r="N1029" s="13"/>
      <c r="O1029" s="13"/>
      <c r="P1029" s="95" t="s">
        <v>767</v>
      </c>
      <c r="Q1029" s="80"/>
      <c r="R1029" s="80" t="s">
        <v>768</v>
      </c>
      <c r="S1029" s="80"/>
      <c r="T1029" s="265">
        <v>2020</v>
      </c>
      <c r="U1029" s="10" t="s">
        <v>6263</v>
      </c>
      <c r="V1029" s="10" t="s">
        <v>6263</v>
      </c>
      <c r="W1029" s="1"/>
    </row>
    <row r="1030" spans="1:23" ht="14.25" customHeight="1">
      <c r="A1030" s="4">
        <v>5</v>
      </c>
      <c r="B1030" s="8"/>
      <c r="C1030" s="64">
        <v>3048</v>
      </c>
      <c r="D1030" s="64">
        <v>3025</v>
      </c>
      <c r="E1030" s="211" t="e">
        <f>C1030+F1030</f>
        <v>#REF!</v>
      </c>
      <c r="F1030" s="64" t="e">
        <f>IF(G1030="",F1029,G1030)</f>
        <v>#REF!</v>
      </c>
      <c r="G1030" s="64"/>
      <c r="H1030" s="8"/>
      <c r="I1030" s="8" t="s">
        <v>1363</v>
      </c>
      <c r="J1030" s="8" t="s">
        <v>1378</v>
      </c>
      <c r="K1030" s="8" t="s">
        <v>6710</v>
      </c>
      <c r="L1030" s="13" t="s">
        <v>3694</v>
      </c>
      <c r="M1030" s="13"/>
      <c r="N1030" s="13"/>
      <c r="O1030" s="13"/>
      <c r="P1030" s="127" t="s">
        <v>6711</v>
      </c>
      <c r="Q1030" s="127" t="s">
        <v>6713</v>
      </c>
      <c r="R1030" s="8" t="s">
        <v>6715</v>
      </c>
      <c r="S1030" s="80" t="s">
        <v>6714</v>
      </c>
      <c r="T1030" s="265">
        <v>2020</v>
      </c>
      <c r="U1030" s="10" t="s">
        <v>6712</v>
      </c>
      <c r="V1030" s="10"/>
      <c r="W1030" s="1"/>
    </row>
    <row r="1031" spans="1:23" ht="14.25" customHeight="1">
      <c r="A1031" s="4">
        <v>5</v>
      </c>
      <c r="B1031" s="8"/>
      <c r="C1031" s="8">
        <v>3048</v>
      </c>
      <c r="D1031" s="8">
        <v>3025</v>
      </c>
      <c r="E1031" s="8" t="e">
        <f>C1031+F1031</f>
        <v>#REF!</v>
      </c>
      <c r="F1031" s="82" t="e">
        <f>IF(G1031="",F1033,G1031)</f>
        <v>#REF!</v>
      </c>
      <c r="G1031" s="13"/>
      <c r="H1031" s="13"/>
      <c r="I1031" s="13" t="s">
        <v>1363</v>
      </c>
      <c r="J1031" s="13" t="s">
        <v>1378</v>
      </c>
      <c r="K1031" s="13" t="s">
        <v>6881</v>
      </c>
      <c r="L1031" s="13" t="s">
        <v>3677</v>
      </c>
      <c r="M1031" s="13"/>
      <c r="N1031" s="13"/>
      <c r="O1031" s="13"/>
      <c r="P1031" s="13" t="s">
        <v>6882</v>
      </c>
      <c r="Q1031" s="13"/>
      <c r="R1031" s="13" t="s">
        <v>1377</v>
      </c>
      <c r="S1031" s="13"/>
      <c r="T1031" s="265">
        <v>2020</v>
      </c>
      <c r="U1031" s="13" t="s">
        <v>6883</v>
      </c>
      <c r="V1031" s="10"/>
      <c r="W1031" s="1"/>
    </row>
    <row r="1032" spans="1:23" ht="14.25" customHeight="1">
      <c r="A1032" s="4">
        <v>5</v>
      </c>
      <c r="B1032" s="8" t="s">
        <v>1447</v>
      </c>
      <c r="C1032" s="64">
        <v>3048</v>
      </c>
      <c r="D1032" s="64">
        <v>3025</v>
      </c>
      <c r="E1032" s="211" t="e">
        <f t="shared" si="64"/>
        <v>#REF!</v>
      </c>
      <c r="F1032" s="64" t="e">
        <f>IF(G1032="",F1029,G1032)</f>
        <v>#REF!</v>
      </c>
      <c r="G1032" s="64"/>
      <c r="H1032" s="8" t="s">
        <v>1447</v>
      </c>
      <c r="I1032" s="8" t="s">
        <v>2245</v>
      </c>
      <c r="J1032" s="8" t="s">
        <v>4235</v>
      </c>
      <c r="K1032" s="82" t="s">
        <v>4238</v>
      </c>
      <c r="L1032" s="13"/>
      <c r="M1032" s="13" t="s">
        <v>1827</v>
      </c>
      <c r="N1032" s="13"/>
      <c r="O1032" s="13"/>
      <c r="P1032" s="95" t="s">
        <v>4236</v>
      </c>
      <c r="Q1032" s="80" t="s">
        <v>4237</v>
      </c>
      <c r="R1032" s="80"/>
      <c r="S1032" s="80"/>
      <c r="T1032" s="265">
        <v>2020</v>
      </c>
      <c r="U1032" s="10" t="s">
        <v>7606</v>
      </c>
      <c r="V1032" s="10" t="s">
        <v>6264</v>
      </c>
      <c r="W1032" s="1"/>
    </row>
    <row r="1033" spans="1:23" ht="15">
      <c r="A1033" s="4">
        <v>5</v>
      </c>
      <c r="B1033" s="8" t="s">
        <v>1447</v>
      </c>
      <c r="C1033" s="64">
        <v>3048</v>
      </c>
      <c r="D1033" s="64">
        <v>3025</v>
      </c>
      <c r="E1033" s="211" t="e">
        <f t="shared" si="64"/>
        <v>#REF!</v>
      </c>
      <c r="F1033" s="64" t="e">
        <f t="shared" si="65"/>
        <v>#REF!</v>
      </c>
      <c r="G1033" s="64"/>
      <c r="H1033" s="8" t="s">
        <v>1447</v>
      </c>
      <c r="I1033" s="8" t="s">
        <v>1350</v>
      </c>
      <c r="J1033" s="8" t="s">
        <v>766</v>
      </c>
      <c r="K1033" s="82" t="s">
        <v>3188</v>
      </c>
      <c r="L1033" s="13"/>
      <c r="M1033" s="13" t="s">
        <v>1309</v>
      </c>
      <c r="N1033" s="13"/>
      <c r="O1033" s="13"/>
      <c r="P1033" s="95" t="s">
        <v>3578</v>
      </c>
      <c r="Q1033" s="13"/>
      <c r="R1033" s="6" t="s">
        <v>4935</v>
      </c>
      <c r="S1033" s="81"/>
      <c r="T1033" s="265">
        <v>2020</v>
      </c>
      <c r="U1033" s="256"/>
      <c r="V1033" s="10" t="s">
        <v>6265</v>
      </c>
      <c r="W1033" s="1"/>
    </row>
    <row r="1034" spans="1:23">
      <c r="A1034" s="4">
        <v>5</v>
      </c>
      <c r="B1034" s="65">
        <v>1.8</v>
      </c>
      <c r="C1034" s="64">
        <v>3070</v>
      </c>
      <c r="D1034" s="64">
        <v>3045</v>
      </c>
      <c r="E1034" s="211">
        <f t="shared" si="64"/>
        <v>3045</v>
      </c>
      <c r="F1034" s="64">
        <f>IF(G1034="",F1031,G1034)</f>
        <v>-25</v>
      </c>
      <c r="G1034" s="64">
        <v>-25</v>
      </c>
      <c r="H1034" s="65"/>
      <c r="I1034" s="64" t="s">
        <v>2245</v>
      </c>
      <c r="J1034" s="64" t="s">
        <v>1455</v>
      </c>
      <c r="K1034" s="117" t="s">
        <v>4681</v>
      </c>
      <c r="L1034" s="69" t="s">
        <v>2753</v>
      </c>
      <c r="M1034" s="69" t="s">
        <v>1002</v>
      </c>
      <c r="N1034" s="69"/>
      <c r="O1034" s="69"/>
      <c r="P1034" s="66"/>
      <c r="Q1034" s="66" t="s">
        <v>4683</v>
      </c>
      <c r="R1034" s="66" t="s">
        <v>4680</v>
      </c>
      <c r="S1034" s="8" t="s">
        <v>4682</v>
      </c>
      <c r="T1034" s="265">
        <v>2020</v>
      </c>
      <c r="U1034" s="10" t="s">
        <v>6266</v>
      </c>
      <c r="V1034" s="10" t="s">
        <v>6266</v>
      </c>
      <c r="W1034" s="1"/>
    </row>
    <row r="1035" spans="1:23">
      <c r="A1035" s="4">
        <v>5</v>
      </c>
      <c r="B1035" s="8"/>
      <c r="C1035" s="64">
        <v>3070</v>
      </c>
      <c r="D1035" s="64">
        <v>3045</v>
      </c>
      <c r="E1035" s="211">
        <f t="shared" si="64"/>
        <v>3045</v>
      </c>
      <c r="F1035" s="64">
        <f t="shared" si="65"/>
        <v>-25</v>
      </c>
      <c r="G1035" s="64"/>
      <c r="H1035" s="8"/>
      <c r="I1035" s="8" t="s">
        <v>1352</v>
      </c>
      <c r="J1035" s="8" t="s">
        <v>1455</v>
      </c>
      <c r="K1035" s="4" t="s">
        <v>7608</v>
      </c>
      <c r="L1035" s="13">
        <v>15</v>
      </c>
      <c r="M1035" s="13"/>
      <c r="N1035" s="13"/>
      <c r="O1035" s="13"/>
      <c r="P1035" s="13" t="s">
        <v>2100</v>
      </c>
      <c r="Q1035" s="8" t="s">
        <v>405</v>
      </c>
      <c r="R1035" s="8" t="s">
        <v>7609</v>
      </c>
      <c r="S1035" s="8" t="s">
        <v>4239</v>
      </c>
      <c r="T1035" s="265">
        <v>2020</v>
      </c>
      <c r="U1035" s="10" t="s">
        <v>7607</v>
      </c>
      <c r="V1035" s="10" t="s">
        <v>6267</v>
      </c>
      <c r="W1035" s="1"/>
    </row>
    <row r="1036" spans="1:23">
      <c r="A1036" s="4">
        <v>5</v>
      </c>
      <c r="B1036" s="4"/>
      <c r="C1036" s="64">
        <v>3070</v>
      </c>
      <c r="D1036" s="64">
        <v>3045</v>
      </c>
      <c r="E1036" s="211">
        <f t="shared" si="64"/>
        <v>3045</v>
      </c>
      <c r="F1036" s="64">
        <f t="shared" si="65"/>
        <v>-25</v>
      </c>
      <c r="G1036" s="64"/>
      <c r="H1036" s="4"/>
      <c r="I1036" s="4" t="s">
        <v>1352</v>
      </c>
      <c r="J1036" s="4" t="s">
        <v>1455</v>
      </c>
      <c r="K1036" s="4" t="s">
        <v>2101</v>
      </c>
      <c r="L1036" s="33" t="s">
        <v>2801</v>
      </c>
      <c r="M1036" s="33"/>
      <c r="N1036" s="33"/>
      <c r="O1036" s="33"/>
      <c r="P1036" s="33" t="s">
        <v>2102</v>
      </c>
      <c r="Q1036" s="33" t="s">
        <v>1298</v>
      </c>
      <c r="R1036" s="4" t="s">
        <v>1299</v>
      </c>
      <c r="S1036" s="4"/>
      <c r="T1036" s="265">
        <v>2020</v>
      </c>
      <c r="U1036" s="10" t="s">
        <v>6268</v>
      </c>
      <c r="V1036" s="10" t="s">
        <v>6268</v>
      </c>
      <c r="W1036" s="1"/>
    </row>
    <row r="1037" spans="1:23">
      <c r="A1037" s="4">
        <v>5</v>
      </c>
      <c r="B1037" s="8"/>
      <c r="C1037" s="64">
        <v>3072</v>
      </c>
      <c r="D1037" s="64">
        <v>3047</v>
      </c>
      <c r="E1037" s="211">
        <f t="shared" si="64"/>
        <v>3047</v>
      </c>
      <c r="F1037" s="64">
        <f t="shared" si="65"/>
        <v>-25</v>
      </c>
      <c r="G1037" s="64"/>
      <c r="H1037" s="8"/>
      <c r="I1037" s="8" t="s">
        <v>1350</v>
      </c>
      <c r="J1037" s="8" t="s">
        <v>2099</v>
      </c>
      <c r="K1037" s="4" t="s">
        <v>4934</v>
      </c>
      <c r="L1037" s="13"/>
      <c r="M1037" s="13" t="s">
        <v>4933</v>
      </c>
      <c r="N1037" s="13"/>
      <c r="O1037" s="13"/>
      <c r="P1037" s="13" t="s">
        <v>3189</v>
      </c>
      <c r="Q1037" s="13"/>
      <c r="R1037" s="6" t="s">
        <v>7850</v>
      </c>
      <c r="S1037" s="8"/>
      <c r="T1037" s="265">
        <v>2020</v>
      </c>
      <c r="U1037" s="182" t="s">
        <v>7610</v>
      </c>
      <c r="V1037" s="182" t="s">
        <v>4932</v>
      </c>
      <c r="W1037" s="1"/>
    </row>
    <row r="1038" spans="1:23">
      <c r="A1038" s="4">
        <v>5</v>
      </c>
      <c r="B1038" s="8"/>
      <c r="C1038" s="64">
        <v>3073</v>
      </c>
      <c r="D1038" s="64">
        <v>3048</v>
      </c>
      <c r="E1038" s="211">
        <f t="shared" si="64"/>
        <v>3048</v>
      </c>
      <c r="F1038" s="64">
        <f t="shared" si="65"/>
        <v>-25</v>
      </c>
      <c r="G1038" s="64"/>
      <c r="H1038" s="8"/>
      <c r="I1038" s="8" t="s">
        <v>1352</v>
      </c>
      <c r="J1038" s="6" t="s">
        <v>1456</v>
      </c>
      <c r="K1038" s="4" t="s">
        <v>2103</v>
      </c>
      <c r="L1038" s="13" t="s">
        <v>5535</v>
      </c>
      <c r="M1038" s="13"/>
      <c r="N1038" s="13"/>
      <c r="O1038" s="13"/>
      <c r="P1038" s="13" t="s">
        <v>2104</v>
      </c>
      <c r="Q1038" s="13"/>
      <c r="R1038" s="8"/>
      <c r="S1038" s="8"/>
      <c r="T1038" s="265">
        <v>2020</v>
      </c>
      <c r="U1038" s="6" t="s">
        <v>6269</v>
      </c>
      <c r="V1038" s="6" t="s">
        <v>6269</v>
      </c>
      <c r="W1038" s="1"/>
    </row>
    <row r="1039" spans="1:23">
      <c r="A1039" s="4">
        <v>5</v>
      </c>
      <c r="B1039" s="6"/>
      <c r="C1039" s="64">
        <v>3073</v>
      </c>
      <c r="D1039" s="64">
        <v>3048</v>
      </c>
      <c r="E1039" s="211">
        <f t="shared" si="64"/>
        <v>3048</v>
      </c>
      <c r="F1039" s="64">
        <f t="shared" si="65"/>
        <v>-25</v>
      </c>
      <c r="G1039" s="64"/>
      <c r="H1039" s="6"/>
      <c r="I1039" s="6" t="s">
        <v>2249</v>
      </c>
      <c r="J1039" s="7" t="s">
        <v>1456</v>
      </c>
      <c r="K1039" s="7" t="s">
        <v>406</v>
      </c>
      <c r="L1039" s="53"/>
      <c r="M1039" s="53" t="s">
        <v>6886</v>
      </c>
      <c r="N1039" s="53"/>
      <c r="O1039" s="53"/>
      <c r="P1039" s="53" t="s">
        <v>6887</v>
      </c>
      <c r="Q1039" s="53" t="s">
        <v>6888</v>
      </c>
      <c r="R1039" s="7" t="s">
        <v>6884</v>
      </c>
      <c r="S1039" s="7" t="s">
        <v>407</v>
      </c>
      <c r="T1039" s="269">
        <v>2020</v>
      </c>
      <c r="U1039" s="7" t="s">
        <v>6885</v>
      </c>
      <c r="V1039" s="10" t="s">
        <v>6270</v>
      </c>
      <c r="W1039" s="1"/>
    </row>
    <row r="1040" spans="1:23">
      <c r="A1040" s="4">
        <v>5</v>
      </c>
      <c r="B1040" s="6"/>
      <c r="C1040" s="64">
        <v>3090</v>
      </c>
      <c r="D1040" s="64">
        <v>3065</v>
      </c>
      <c r="E1040" s="211">
        <f t="shared" si="64"/>
        <v>3065</v>
      </c>
      <c r="F1040" s="64">
        <f t="shared" si="65"/>
        <v>-25</v>
      </c>
      <c r="G1040" s="64"/>
      <c r="H1040" s="6"/>
      <c r="I1040" s="6" t="s">
        <v>4931</v>
      </c>
      <c r="J1040" s="6" t="s">
        <v>2105</v>
      </c>
      <c r="K1040" s="7" t="s">
        <v>2106</v>
      </c>
      <c r="L1040" s="52" t="s">
        <v>4930</v>
      </c>
      <c r="M1040" s="52"/>
      <c r="N1040" s="52"/>
      <c r="O1040" s="52"/>
      <c r="P1040" s="7" t="s">
        <v>2108</v>
      </c>
      <c r="Q1040" s="10"/>
      <c r="R1040" s="6" t="s">
        <v>2107</v>
      </c>
      <c r="S1040" s="6"/>
      <c r="T1040" s="269">
        <v>2020</v>
      </c>
      <c r="U1040" s="10" t="s">
        <v>6272</v>
      </c>
      <c r="V1040" s="10" t="s">
        <v>6271</v>
      </c>
      <c r="W1040" s="1"/>
    </row>
    <row r="1041" spans="1:30">
      <c r="A1041" s="4">
        <v>5</v>
      </c>
      <c r="B1041" s="6"/>
      <c r="C1041" s="64">
        <v>3090</v>
      </c>
      <c r="D1041" s="64">
        <v>3065</v>
      </c>
      <c r="E1041" s="211">
        <f t="shared" si="64"/>
        <v>3065</v>
      </c>
      <c r="F1041" s="64">
        <f t="shared" si="65"/>
        <v>-25</v>
      </c>
      <c r="G1041" s="64"/>
      <c r="H1041" s="6"/>
      <c r="I1041" s="6" t="s">
        <v>1350</v>
      </c>
      <c r="J1041" s="6" t="s">
        <v>2105</v>
      </c>
      <c r="K1041" s="7" t="s">
        <v>3190</v>
      </c>
      <c r="L1041" s="52" t="s">
        <v>3972</v>
      </c>
      <c r="M1041" s="52" t="s">
        <v>4240</v>
      </c>
      <c r="N1041" s="52"/>
      <c r="O1041" s="52"/>
      <c r="P1041" s="7" t="s">
        <v>3193</v>
      </c>
      <c r="Q1041" s="10"/>
      <c r="R1041" s="6" t="s">
        <v>3191</v>
      </c>
      <c r="S1041" s="6"/>
      <c r="T1041" s="269">
        <v>2020</v>
      </c>
      <c r="U1041" s="10" t="s">
        <v>3192</v>
      </c>
      <c r="V1041" s="10" t="s">
        <v>3192</v>
      </c>
      <c r="W1041" s="1"/>
    </row>
    <row r="1042" spans="1:30">
      <c r="A1042" s="4">
        <v>5</v>
      </c>
      <c r="B1042" s="65">
        <v>2.7</v>
      </c>
      <c r="C1042" s="64">
        <v>3101</v>
      </c>
      <c r="D1042" s="64">
        <v>3076</v>
      </c>
      <c r="E1042" s="211" t="e">
        <f t="shared" ref="E1042:E1100" si="66">C1042+F1042</f>
        <v>#REF!</v>
      </c>
      <c r="F1042" s="64" t="e">
        <f>IF(G1042="",#REF!,G1042)</f>
        <v>#REF!</v>
      </c>
      <c r="G1042" s="64"/>
      <c r="H1042" s="65">
        <v>2.7</v>
      </c>
      <c r="I1042" s="64" t="s">
        <v>2245</v>
      </c>
      <c r="J1042" s="64" t="s">
        <v>1093</v>
      </c>
      <c r="K1042" s="117" t="s">
        <v>2791</v>
      </c>
      <c r="L1042" s="69"/>
      <c r="M1042" s="69"/>
      <c r="N1042" s="69"/>
      <c r="O1042" s="69"/>
      <c r="P1042" s="66" t="s">
        <v>2792</v>
      </c>
      <c r="Q1042" s="66"/>
      <c r="R1042" s="66"/>
      <c r="S1042" s="66"/>
      <c r="T1042" s="267">
        <v>2020</v>
      </c>
      <c r="U1042" s="10" t="s">
        <v>6494</v>
      </c>
      <c r="V1042" s="10" t="s">
        <v>4684</v>
      </c>
    </row>
    <row r="1043" spans="1:30">
      <c r="A1043" s="4">
        <v>5</v>
      </c>
      <c r="B1043" s="65">
        <v>2.7</v>
      </c>
      <c r="C1043" s="64">
        <v>3101</v>
      </c>
      <c r="D1043" s="64">
        <v>3076</v>
      </c>
      <c r="E1043" s="211" t="e">
        <f t="shared" ref="E1043" si="67">C1043+F1043</f>
        <v>#REF!</v>
      </c>
      <c r="F1043" s="64" t="e">
        <f>IF(G1043="",#REF!,G1043)</f>
        <v>#REF!</v>
      </c>
      <c r="G1043" s="64"/>
      <c r="H1043" s="65"/>
      <c r="I1043" s="64" t="s">
        <v>2245</v>
      </c>
      <c r="J1043" s="64" t="s">
        <v>1093</v>
      </c>
      <c r="K1043" s="117" t="s">
        <v>7615</v>
      </c>
      <c r="L1043" s="69" t="s">
        <v>3529</v>
      </c>
      <c r="M1043" s="69"/>
      <c r="N1043" s="69"/>
      <c r="O1043" s="69"/>
      <c r="P1043" s="117" t="s">
        <v>7612</v>
      </c>
      <c r="Q1043" s="117" t="s">
        <v>7613</v>
      </c>
      <c r="R1043" s="117" t="s">
        <v>7614</v>
      </c>
      <c r="S1043" s="66"/>
      <c r="T1043" s="267">
        <v>2020</v>
      </c>
      <c r="U1043" s="4" t="s">
        <v>7611</v>
      </c>
      <c r="V1043" s="65">
        <v>2.7</v>
      </c>
      <c r="W1043" s="64"/>
      <c r="X1043" s="64"/>
      <c r="Y1043" s="64"/>
      <c r="Z1043" s="64" t="e">
        <f>IF(AA1043="",#REF!,AA1043)</f>
        <v>#REF!</v>
      </c>
      <c r="AA1043" s="64"/>
      <c r="AB1043" s="65">
        <v>2.7</v>
      </c>
      <c r="AC1043" s="64" t="s">
        <v>2245</v>
      </c>
      <c r="AD1043" s="64" t="s">
        <v>1093</v>
      </c>
    </row>
    <row r="1044" spans="1:30">
      <c r="A1044" s="4">
        <v>5</v>
      </c>
      <c r="B1044" s="65">
        <v>2.8</v>
      </c>
      <c r="C1044" s="64">
        <v>3101</v>
      </c>
      <c r="D1044" s="64">
        <v>3076</v>
      </c>
      <c r="E1044" s="211" t="e">
        <f t="shared" si="66"/>
        <v>#REF!</v>
      </c>
      <c r="F1044" s="64" t="e">
        <f>IF(G1044="",#REF!,G1044)</f>
        <v>#REF!</v>
      </c>
      <c r="G1044" s="64"/>
      <c r="H1044" s="65">
        <v>2.8</v>
      </c>
      <c r="I1044" s="64" t="s">
        <v>4714</v>
      </c>
      <c r="J1044" s="64" t="s">
        <v>1093</v>
      </c>
      <c r="K1044" s="117" t="s">
        <v>2793</v>
      </c>
      <c r="L1044" s="69"/>
      <c r="M1044" s="69"/>
      <c r="N1044" s="69"/>
      <c r="O1044" s="69"/>
      <c r="P1044" s="66" t="s">
        <v>2109</v>
      </c>
      <c r="Q1044" s="66"/>
      <c r="R1044" s="117" t="s">
        <v>7616</v>
      </c>
      <c r="S1044" s="66"/>
      <c r="T1044" s="143">
        <v>2018</v>
      </c>
      <c r="U1044" s="10" t="s">
        <v>6493</v>
      </c>
      <c r="V1044" s="10" t="s">
        <v>4241</v>
      </c>
    </row>
    <row r="1045" spans="1:30">
      <c r="A1045" s="4">
        <v>5</v>
      </c>
      <c r="B1045" s="6"/>
      <c r="C1045" s="64">
        <v>3101</v>
      </c>
      <c r="D1045" s="64">
        <v>3076</v>
      </c>
      <c r="E1045" s="211" t="e">
        <f t="shared" si="66"/>
        <v>#REF!</v>
      </c>
      <c r="F1045" s="64" t="e">
        <f>IF(G1045="",#REF!,G1045)</f>
        <v>#REF!</v>
      </c>
      <c r="G1045" s="64"/>
      <c r="H1045" s="6"/>
      <c r="I1045" s="6" t="s">
        <v>1350</v>
      </c>
      <c r="J1045" s="6" t="s">
        <v>1093</v>
      </c>
      <c r="K1045" s="7" t="s">
        <v>2192</v>
      </c>
      <c r="L1045" s="52"/>
      <c r="M1045" s="52"/>
      <c r="N1045" s="52"/>
      <c r="O1045" s="52"/>
      <c r="P1045" s="6" t="s">
        <v>2110</v>
      </c>
      <c r="Q1045" s="10"/>
      <c r="R1045" s="6" t="s">
        <v>251</v>
      </c>
      <c r="S1045" s="6"/>
      <c r="T1045" s="269">
        <v>2020</v>
      </c>
      <c r="U1045" s="182" t="s">
        <v>6492</v>
      </c>
      <c r="V1045" s="182" t="s">
        <v>6273</v>
      </c>
      <c r="W1045" s="1"/>
    </row>
    <row r="1046" spans="1:30">
      <c r="A1046" s="4">
        <v>5</v>
      </c>
      <c r="B1046" s="6"/>
      <c r="C1046" s="64">
        <v>3101</v>
      </c>
      <c r="D1046" s="64">
        <v>3076</v>
      </c>
      <c r="E1046" s="211" t="e">
        <f t="shared" si="66"/>
        <v>#REF!</v>
      </c>
      <c r="F1046" s="64" t="e">
        <f t="shared" ref="F1046:F1100" si="68">IF(G1046="",F1045,G1046)</f>
        <v>#REF!</v>
      </c>
      <c r="G1046" s="64"/>
      <c r="H1046" s="6"/>
      <c r="I1046" s="6" t="s">
        <v>1350</v>
      </c>
      <c r="J1046" s="6" t="s">
        <v>1093</v>
      </c>
      <c r="K1046" s="82" t="s">
        <v>4929</v>
      </c>
      <c r="L1046" s="52"/>
      <c r="M1046" s="52"/>
      <c r="N1046" s="52"/>
      <c r="O1046" s="52"/>
      <c r="P1046" s="95" t="s">
        <v>769</v>
      </c>
      <c r="Q1046" s="80"/>
      <c r="R1046" s="80" t="s">
        <v>770</v>
      </c>
      <c r="S1046" s="80"/>
      <c r="T1046" s="269">
        <v>2020</v>
      </c>
      <c r="U1046" s="10" t="s">
        <v>3196</v>
      </c>
      <c r="V1046" s="10" t="s">
        <v>3196</v>
      </c>
      <c r="W1046" s="1"/>
    </row>
    <row r="1047" spans="1:30">
      <c r="A1047" s="4">
        <v>5</v>
      </c>
      <c r="B1047" s="6"/>
      <c r="C1047" s="64">
        <v>3101</v>
      </c>
      <c r="D1047" s="64">
        <v>3076</v>
      </c>
      <c r="E1047" s="211" t="e">
        <f t="shared" si="66"/>
        <v>#REF!</v>
      </c>
      <c r="F1047" s="64" t="e">
        <f t="shared" si="68"/>
        <v>#REF!</v>
      </c>
      <c r="G1047" s="64"/>
      <c r="H1047" s="6"/>
      <c r="I1047" s="6" t="s">
        <v>1350</v>
      </c>
      <c r="J1047" s="6" t="s">
        <v>1093</v>
      </c>
      <c r="K1047" s="82" t="s">
        <v>4242</v>
      </c>
      <c r="L1047" s="52"/>
      <c r="M1047" s="52" t="s">
        <v>4243</v>
      </c>
      <c r="N1047" s="52"/>
      <c r="O1047" s="52"/>
      <c r="P1047" s="95" t="s">
        <v>771</v>
      </c>
      <c r="Q1047" s="80"/>
      <c r="R1047" s="80" t="s">
        <v>6459</v>
      </c>
      <c r="S1047" s="80" t="s">
        <v>4246</v>
      </c>
      <c r="T1047" s="269">
        <v>2020</v>
      </c>
      <c r="U1047" s="80" t="s">
        <v>4245</v>
      </c>
      <c r="V1047" s="80" t="s">
        <v>4245</v>
      </c>
      <c r="W1047" s="1"/>
    </row>
    <row r="1048" spans="1:30">
      <c r="A1048" s="4">
        <v>5</v>
      </c>
      <c r="B1048" s="6"/>
      <c r="C1048" s="64">
        <v>3101</v>
      </c>
      <c r="D1048" s="64">
        <v>3076</v>
      </c>
      <c r="E1048" s="211" t="e">
        <f t="shared" si="66"/>
        <v>#REF!</v>
      </c>
      <c r="F1048" s="64" t="e">
        <f t="shared" si="68"/>
        <v>#REF!</v>
      </c>
      <c r="G1048" s="64"/>
      <c r="H1048" s="6"/>
      <c r="I1048" s="6" t="s">
        <v>1350</v>
      </c>
      <c r="J1048" s="6" t="s">
        <v>1093</v>
      </c>
      <c r="K1048" s="82" t="s">
        <v>772</v>
      </c>
      <c r="L1048" s="52"/>
      <c r="M1048" s="52" t="s">
        <v>4247</v>
      </c>
      <c r="N1048" s="52"/>
      <c r="O1048" s="52"/>
      <c r="P1048" s="95" t="s">
        <v>773</v>
      </c>
      <c r="Q1048" s="80"/>
      <c r="R1048" s="80" t="s">
        <v>774</v>
      </c>
      <c r="S1048" s="80"/>
      <c r="T1048" s="269">
        <v>2020</v>
      </c>
      <c r="U1048" s="10" t="s">
        <v>3195</v>
      </c>
      <c r="V1048" s="10" t="s">
        <v>3195</v>
      </c>
      <c r="W1048" s="1"/>
    </row>
    <row r="1049" spans="1:30">
      <c r="A1049" s="4">
        <v>5</v>
      </c>
      <c r="B1049" s="6"/>
      <c r="C1049" s="64">
        <v>3101</v>
      </c>
      <c r="D1049" s="64">
        <v>3076</v>
      </c>
      <c r="E1049" s="211" t="e">
        <f t="shared" si="66"/>
        <v>#REF!</v>
      </c>
      <c r="F1049" s="64" t="e">
        <f t="shared" si="68"/>
        <v>#REF!</v>
      </c>
      <c r="G1049" s="64"/>
      <c r="H1049" s="6"/>
      <c r="I1049" s="6" t="s">
        <v>1350</v>
      </c>
      <c r="J1049" s="6" t="s">
        <v>1093</v>
      </c>
      <c r="K1049" s="7" t="s">
        <v>4926</v>
      </c>
      <c r="L1049" s="52"/>
      <c r="M1049" s="52"/>
      <c r="N1049" s="52"/>
      <c r="O1049" s="52"/>
      <c r="P1049" s="6" t="s">
        <v>4928</v>
      </c>
      <c r="Q1049" s="10"/>
      <c r="R1049" s="6" t="s">
        <v>6460</v>
      </c>
      <c r="S1049" s="6"/>
      <c r="T1049" s="269">
        <v>2020</v>
      </c>
      <c r="U1049" s="10" t="s">
        <v>4927</v>
      </c>
      <c r="V1049" s="10" t="s">
        <v>4927</v>
      </c>
      <c r="W1049" s="1"/>
    </row>
    <row r="1050" spans="1:30">
      <c r="A1050" s="4">
        <v>5</v>
      </c>
      <c r="B1050" s="6"/>
      <c r="C1050" s="64">
        <v>3101</v>
      </c>
      <c r="D1050" s="64">
        <v>3076</v>
      </c>
      <c r="E1050" s="211" t="e">
        <f t="shared" si="66"/>
        <v>#REF!</v>
      </c>
      <c r="F1050" s="64" t="e">
        <f t="shared" si="68"/>
        <v>#REF!</v>
      </c>
      <c r="G1050" s="64"/>
      <c r="H1050" s="6"/>
      <c r="I1050" s="6" t="s">
        <v>1350</v>
      </c>
      <c r="J1050" s="6" t="s">
        <v>1093</v>
      </c>
      <c r="K1050" s="7" t="s">
        <v>1821</v>
      </c>
      <c r="L1050" s="52"/>
      <c r="M1050" s="52" t="s">
        <v>4248</v>
      </c>
      <c r="N1050" s="52"/>
      <c r="O1050" s="52"/>
      <c r="P1050" s="6" t="s">
        <v>1822</v>
      </c>
      <c r="Q1050" s="10"/>
      <c r="R1050" s="6" t="s">
        <v>674</v>
      </c>
      <c r="S1050" s="6"/>
      <c r="T1050" s="269">
        <v>2020</v>
      </c>
      <c r="U1050" s="10" t="s">
        <v>3194</v>
      </c>
      <c r="V1050" s="10" t="s">
        <v>3194</v>
      </c>
      <c r="W1050" s="1"/>
    </row>
    <row r="1051" spans="1:30">
      <c r="A1051" s="4">
        <v>5</v>
      </c>
      <c r="B1051" s="6"/>
      <c r="C1051" s="64">
        <v>3101</v>
      </c>
      <c r="D1051" s="64">
        <v>3076</v>
      </c>
      <c r="E1051" s="211" t="e">
        <f t="shared" si="66"/>
        <v>#REF!</v>
      </c>
      <c r="F1051" s="64" t="e">
        <f t="shared" si="68"/>
        <v>#REF!</v>
      </c>
      <c r="G1051" s="64"/>
      <c r="H1051" s="6"/>
      <c r="I1051" s="6" t="s">
        <v>1350</v>
      </c>
      <c r="J1051" s="6" t="s">
        <v>1093</v>
      </c>
      <c r="K1051" s="7" t="s">
        <v>2112</v>
      </c>
      <c r="L1051" s="52" t="s">
        <v>4249</v>
      </c>
      <c r="M1051" s="52" t="s">
        <v>4250</v>
      </c>
      <c r="N1051" s="52"/>
      <c r="O1051" s="52"/>
      <c r="P1051" s="6" t="s">
        <v>2113</v>
      </c>
      <c r="Q1051" s="10"/>
      <c r="R1051" s="6" t="s">
        <v>2114</v>
      </c>
      <c r="S1051" s="6"/>
      <c r="T1051" s="269">
        <v>2020</v>
      </c>
      <c r="U1051" s="6" t="s">
        <v>4251</v>
      </c>
      <c r="V1051" s="6" t="s">
        <v>4251</v>
      </c>
      <c r="W1051" s="1"/>
    </row>
    <row r="1052" spans="1:30">
      <c r="A1052" s="4">
        <v>5</v>
      </c>
      <c r="B1052" s="6"/>
      <c r="C1052" s="64">
        <v>3101</v>
      </c>
      <c r="D1052" s="64">
        <v>3076</v>
      </c>
      <c r="E1052" s="211" t="e">
        <f t="shared" si="66"/>
        <v>#REF!</v>
      </c>
      <c r="F1052" s="64" t="e">
        <f t="shared" si="68"/>
        <v>#REF!</v>
      </c>
      <c r="G1052" s="64"/>
      <c r="H1052" s="6"/>
      <c r="I1052" s="6" t="s">
        <v>1362</v>
      </c>
      <c r="J1052" s="6" t="s">
        <v>1093</v>
      </c>
      <c r="K1052" s="7" t="s">
        <v>408</v>
      </c>
      <c r="L1052" s="52"/>
      <c r="M1052" s="52" t="s">
        <v>1309</v>
      </c>
      <c r="N1052" s="52"/>
      <c r="O1052" s="52"/>
      <c r="P1052" s="6" t="s">
        <v>1095</v>
      </c>
      <c r="Q1052" s="10" t="s">
        <v>382</v>
      </c>
      <c r="R1052" s="6" t="s">
        <v>675</v>
      </c>
      <c r="S1052" s="6" t="s">
        <v>1094</v>
      </c>
      <c r="T1052" s="147">
        <v>2019</v>
      </c>
      <c r="U1052" s="10" t="s">
        <v>7617</v>
      </c>
      <c r="V1052" s="10" t="s">
        <v>6274</v>
      </c>
      <c r="W1052" s="1"/>
    </row>
    <row r="1053" spans="1:30">
      <c r="A1053" s="4">
        <v>5</v>
      </c>
      <c r="B1053" s="6"/>
      <c r="C1053" s="64">
        <v>3101</v>
      </c>
      <c r="D1053" s="64">
        <v>3076</v>
      </c>
      <c r="E1053" s="211" t="e">
        <f t="shared" si="66"/>
        <v>#REF!</v>
      </c>
      <c r="F1053" s="64" t="e">
        <f t="shared" si="68"/>
        <v>#REF!</v>
      </c>
      <c r="G1053" s="64"/>
      <c r="H1053" s="6"/>
      <c r="I1053" s="6" t="s">
        <v>2249</v>
      </c>
      <c r="J1053" s="6" t="s">
        <v>1093</v>
      </c>
      <c r="K1053" s="7" t="s">
        <v>5537</v>
      </c>
      <c r="L1053" s="52"/>
      <c r="M1053" s="52"/>
      <c r="N1053" s="52"/>
      <c r="O1053" s="52"/>
      <c r="P1053" s="10" t="s">
        <v>2109</v>
      </c>
      <c r="Q1053" s="10" t="s">
        <v>5538</v>
      </c>
      <c r="R1053" s="10" t="s">
        <v>5536</v>
      </c>
      <c r="S1053" s="6" t="s">
        <v>5539</v>
      </c>
      <c r="T1053" s="265">
        <v>2020</v>
      </c>
      <c r="U1053" s="10" t="s">
        <v>6275</v>
      </c>
      <c r="V1053" s="10" t="s">
        <v>6275</v>
      </c>
      <c r="W1053" s="1"/>
    </row>
    <row r="1054" spans="1:30" ht="14.25" customHeight="1">
      <c r="A1054" s="4">
        <v>5</v>
      </c>
      <c r="B1054" s="6"/>
      <c r="C1054" s="64">
        <v>3106</v>
      </c>
      <c r="D1054" s="64">
        <v>3081</v>
      </c>
      <c r="E1054" s="211" t="e">
        <f t="shared" si="66"/>
        <v>#REF!</v>
      </c>
      <c r="F1054" s="64" t="e">
        <f t="shared" si="68"/>
        <v>#REF!</v>
      </c>
      <c r="G1054" s="64"/>
      <c r="H1054" s="6"/>
      <c r="I1054" s="6" t="s">
        <v>1350</v>
      </c>
      <c r="J1054" s="6" t="s">
        <v>1096</v>
      </c>
      <c r="K1054" s="7" t="s">
        <v>1904</v>
      </c>
      <c r="L1054" s="52"/>
      <c r="M1054" s="52" t="s">
        <v>4252</v>
      </c>
      <c r="N1054" s="52"/>
      <c r="O1054" s="52"/>
      <c r="P1054" s="6" t="s">
        <v>1097</v>
      </c>
      <c r="Q1054" s="10"/>
      <c r="R1054" s="6" t="s">
        <v>1905</v>
      </c>
      <c r="S1054" s="6"/>
      <c r="T1054" s="265">
        <v>2020</v>
      </c>
      <c r="U1054" s="10" t="s">
        <v>3057</v>
      </c>
      <c r="V1054" s="10" t="s">
        <v>3057</v>
      </c>
      <c r="W1054" s="1"/>
    </row>
    <row r="1055" spans="1:30" ht="14.25" customHeight="1">
      <c r="A1055" s="4">
        <v>5</v>
      </c>
      <c r="B1055" s="6"/>
      <c r="C1055" s="64">
        <v>3106</v>
      </c>
      <c r="D1055" s="64">
        <v>3081</v>
      </c>
      <c r="E1055" s="211" t="e">
        <f t="shared" si="66"/>
        <v>#REF!</v>
      </c>
      <c r="F1055" s="64" t="e">
        <f t="shared" si="68"/>
        <v>#REF!</v>
      </c>
      <c r="G1055" s="64"/>
      <c r="H1055" s="6"/>
      <c r="I1055" s="6" t="s">
        <v>1350</v>
      </c>
      <c r="J1055" s="6" t="s">
        <v>1096</v>
      </c>
      <c r="K1055" s="7" t="s">
        <v>7618</v>
      </c>
      <c r="L1055" s="52"/>
      <c r="M1055" s="52" t="s">
        <v>1903</v>
      </c>
      <c r="N1055" s="52"/>
      <c r="O1055" s="52"/>
      <c r="P1055" s="7" t="s">
        <v>1902</v>
      </c>
      <c r="Q1055" s="25"/>
      <c r="R1055" s="81" t="s">
        <v>4925</v>
      </c>
      <c r="S1055" s="7"/>
      <c r="T1055" s="265">
        <v>2020</v>
      </c>
      <c r="U1055" s="81" t="s">
        <v>4924</v>
      </c>
      <c r="V1055" s="81" t="s">
        <v>4924</v>
      </c>
      <c r="W1055" s="1"/>
    </row>
    <row r="1056" spans="1:30" ht="14.25" customHeight="1">
      <c r="A1056" s="4">
        <v>5</v>
      </c>
      <c r="B1056" s="6"/>
      <c r="C1056" s="64">
        <v>3107</v>
      </c>
      <c r="D1056" s="64">
        <v>3082</v>
      </c>
      <c r="E1056" s="211" t="e">
        <f t="shared" si="66"/>
        <v>#REF!</v>
      </c>
      <c r="F1056" s="64" t="e">
        <f t="shared" si="68"/>
        <v>#REF!</v>
      </c>
      <c r="G1056" s="64"/>
      <c r="H1056" s="6"/>
      <c r="I1056" s="6" t="s">
        <v>1350</v>
      </c>
      <c r="J1056" s="6" t="s">
        <v>2115</v>
      </c>
      <c r="K1056" s="7" t="s">
        <v>4922</v>
      </c>
      <c r="L1056" s="52"/>
      <c r="M1056" s="52"/>
      <c r="N1056" s="52"/>
      <c r="O1056" s="52"/>
      <c r="P1056" s="26" t="s">
        <v>2116</v>
      </c>
      <c r="Q1056" s="10"/>
      <c r="R1056" s="6" t="s">
        <v>252</v>
      </c>
      <c r="S1056" s="6"/>
      <c r="T1056" s="269">
        <v>2020</v>
      </c>
      <c r="U1056" s="10" t="s">
        <v>4923</v>
      </c>
      <c r="V1056" s="10" t="s">
        <v>4923</v>
      </c>
      <c r="W1056" s="1"/>
    </row>
    <row r="1057" spans="1:24 16369:16372" ht="12.75" customHeight="1">
      <c r="A1057" s="4">
        <v>5</v>
      </c>
      <c r="B1057" s="6"/>
      <c r="C1057" s="64">
        <v>3107</v>
      </c>
      <c r="D1057" s="64">
        <v>3082</v>
      </c>
      <c r="E1057" s="211" t="e">
        <f t="shared" si="66"/>
        <v>#REF!</v>
      </c>
      <c r="F1057" s="64" t="e">
        <f t="shared" si="68"/>
        <v>#REF!</v>
      </c>
      <c r="G1057" s="64"/>
      <c r="H1057" s="6"/>
      <c r="I1057" s="6" t="s">
        <v>1350</v>
      </c>
      <c r="J1057" s="6" t="s">
        <v>2115</v>
      </c>
      <c r="K1057" s="6" t="s">
        <v>7619</v>
      </c>
      <c r="L1057" s="6"/>
      <c r="M1057" s="6"/>
      <c r="N1057" s="6"/>
      <c r="O1057" s="6"/>
      <c r="P1057" s="6" t="s">
        <v>7622</v>
      </c>
      <c r="Q1057" s="6"/>
      <c r="R1057" s="6" t="s">
        <v>7620</v>
      </c>
      <c r="S1057" s="6"/>
      <c r="T1057" s="269">
        <v>2020</v>
      </c>
      <c r="U1057" s="10" t="s">
        <v>7621</v>
      </c>
      <c r="V1057" s="10" t="s">
        <v>3197</v>
      </c>
      <c r="W1057" s="1"/>
    </row>
    <row r="1058" spans="1:24 16369:16372">
      <c r="A1058" s="4">
        <v>5</v>
      </c>
      <c r="B1058" s="6"/>
      <c r="C1058" s="6">
        <v>3107</v>
      </c>
      <c r="D1058" s="6">
        <v>3082</v>
      </c>
      <c r="E1058" s="6" t="e">
        <f t="shared" si="66"/>
        <v>#REF!</v>
      </c>
      <c r="F1058" s="7" t="e">
        <f t="shared" si="68"/>
        <v>#REF!</v>
      </c>
      <c r="G1058" s="52"/>
      <c r="H1058" s="52"/>
      <c r="I1058" s="52" t="s">
        <v>1350</v>
      </c>
      <c r="J1058" s="52" t="s">
        <v>2115</v>
      </c>
      <c r="K1058" s="26" t="s">
        <v>4920</v>
      </c>
      <c r="L1058" s="10"/>
      <c r="M1058" s="81"/>
      <c r="N1058" s="6"/>
      <c r="O1058" s="147"/>
      <c r="P1058" s="10" t="s">
        <v>2117</v>
      </c>
      <c r="Q1058" s="1"/>
      <c r="R1058" s="10" t="s">
        <v>4921</v>
      </c>
      <c r="T1058" s="269">
        <v>2020</v>
      </c>
      <c r="U1058" s="182" t="s">
        <v>6276</v>
      </c>
      <c r="V1058" t="s">
        <v>6276</v>
      </c>
      <c r="XEO1058" s="4"/>
      <c r="XEP1058" s="6"/>
      <c r="XEQ1058" s="64"/>
      <c r="XER1058" s="64"/>
    </row>
    <row r="1059" spans="1:24 16369:16372" s="126" customFormat="1">
      <c r="A1059" s="123">
        <v>5</v>
      </c>
      <c r="B1059" s="125"/>
      <c r="C1059" s="64">
        <v>3107</v>
      </c>
      <c r="D1059" s="64">
        <v>3082</v>
      </c>
      <c r="E1059" s="211" t="e">
        <f t="shared" si="66"/>
        <v>#REF!</v>
      </c>
      <c r="F1059" s="64" t="e">
        <f t="shared" si="68"/>
        <v>#REF!</v>
      </c>
      <c r="G1059" s="64"/>
      <c r="H1059" s="125"/>
      <c r="I1059" s="125" t="s">
        <v>1363</v>
      </c>
      <c r="J1059" s="125" t="s">
        <v>533</v>
      </c>
      <c r="K1059" s="128" t="s">
        <v>534</v>
      </c>
      <c r="L1059" s="131">
        <v>10</v>
      </c>
      <c r="M1059" s="131"/>
      <c r="N1059" s="131"/>
      <c r="O1059" s="131"/>
      <c r="P1059" s="125" t="s">
        <v>535</v>
      </c>
      <c r="Q1059" s="132"/>
      <c r="R1059" s="125"/>
      <c r="S1059" s="125"/>
      <c r="T1059" s="267">
        <v>2020</v>
      </c>
      <c r="U1059" s="139" t="s">
        <v>6417</v>
      </c>
      <c r="V1059" s="139" t="s">
        <v>3402</v>
      </c>
      <c r="W1059" s="130"/>
    </row>
    <row r="1060" spans="1:24 16369:16372" ht="14.25" customHeight="1">
      <c r="A1060" s="4">
        <v>5</v>
      </c>
      <c r="B1060" s="6"/>
      <c r="C1060" s="64">
        <v>3107</v>
      </c>
      <c r="D1060" s="64">
        <v>3081</v>
      </c>
      <c r="E1060" s="211">
        <f t="shared" si="66"/>
        <v>3081</v>
      </c>
      <c r="F1060" s="64">
        <f t="shared" si="68"/>
        <v>-26</v>
      </c>
      <c r="G1060" s="64">
        <v>-26</v>
      </c>
      <c r="H1060" s="6"/>
      <c r="I1060" s="6" t="s">
        <v>1350</v>
      </c>
      <c r="J1060" s="6" t="s">
        <v>3198</v>
      </c>
      <c r="K1060" s="7" t="s">
        <v>2118</v>
      </c>
      <c r="L1060" s="52" t="s">
        <v>4287</v>
      </c>
      <c r="M1060" s="52" t="s">
        <v>4288</v>
      </c>
      <c r="N1060" s="52"/>
      <c r="O1060" s="52"/>
      <c r="P1060" s="6" t="s">
        <v>2120</v>
      </c>
      <c r="Q1060" s="10"/>
      <c r="R1060" s="81" t="s">
        <v>253</v>
      </c>
      <c r="S1060" s="6"/>
      <c r="T1060" s="271">
        <v>2020</v>
      </c>
      <c r="U1060" s="135" t="s">
        <v>3186</v>
      </c>
      <c r="V1060" s="135" t="s">
        <v>3186</v>
      </c>
      <c r="W1060" s="1"/>
    </row>
    <row r="1061" spans="1:24 16369:16372">
      <c r="A1061" s="63">
        <v>5</v>
      </c>
      <c r="B1061" s="65">
        <v>0.8</v>
      </c>
      <c r="C1061" s="64">
        <v>3115</v>
      </c>
      <c r="D1061" s="64">
        <v>3089</v>
      </c>
      <c r="E1061" s="211" t="e">
        <f t="shared" si="66"/>
        <v>#REF!</v>
      </c>
      <c r="F1061" s="64" t="e">
        <f>IF(G1061="",#REF!,G1061)</f>
        <v>#REF!</v>
      </c>
      <c r="G1061" s="64"/>
      <c r="H1061" s="65">
        <v>0.8</v>
      </c>
      <c r="I1061" s="64" t="s">
        <v>2245</v>
      </c>
      <c r="J1061" s="6" t="s">
        <v>2121</v>
      </c>
      <c r="K1061" s="117" t="s">
        <v>2794</v>
      </c>
      <c r="L1061" s="69" t="s">
        <v>1002</v>
      </c>
      <c r="M1061" s="69" t="s">
        <v>3683</v>
      </c>
      <c r="N1061" s="69"/>
      <c r="O1061" s="69"/>
      <c r="P1061" s="66" t="s">
        <v>2795</v>
      </c>
      <c r="Q1061" s="66" t="s">
        <v>2796</v>
      </c>
      <c r="R1061" s="66"/>
      <c r="S1061" s="66"/>
      <c r="T1061" s="267">
        <v>2020</v>
      </c>
      <c r="U1061" s="135" t="s">
        <v>7623</v>
      </c>
      <c r="V1061" s="135" t="s">
        <v>3403</v>
      </c>
    </row>
    <row r="1062" spans="1:24 16369:16372">
      <c r="A1062" s="4">
        <v>5</v>
      </c>
      <c r="B1062" s="6"/>
      <c r="C1062" s="64">
        <v>3115</v>
      </c>
      <c r="D1062" s="64">
        <v>3089</v>
      </c>
      <c r="E1062" s="211" t="e">
        <f t="shared" si="66"/>
        <v>#REF!</v>
      </c>
      <c r="F1062" s="64" t="e">
        <f t="shared" si="68"/>
        <v>#REF!</v>
      </c>
      <c r="G1062" s="64"/>
      <c r="H1062" s="6"/>
      <c r="I1062" s="6" t="s">
        <v>1352</v>
      </c>
      <c r="J1062" s="6" t="s">
        <v>2121</v>
      </c>
      <c r="K1062" s="7" t="s">
        <v>2123</v>
      </c>
      <c r="L1062" s="52" t="s">
        <v>4253</v>
      </c>
      <c r="M1062" s="52"/>
      <c r="N1062" s="52"/>
      <c r="O1062" s="52"/>
      <c r="P1062" s="6" t="s">
        <v>2122</v>
      </c>
      <c r="Q1062" s="10"/>
      <c r="R1062" s="11"/>
      <c r="S1062" s="11"/>
      <c r="T1062" s="265">
        <v>2020</v>
      </c>
      <c r="U1062" s="135" t="s">
        <v>3081</v>
      </c>
      <c r="V1062" s="135" t="s">
        <v>3081</v>
      </c>
      <c r="W1062" s="1"/>
    </row>
    <row r="1063" spans="1:24 16369:16372">
      <c r="A1063" s="4">
        <v>5</v>
      </c>
      <c r="B1063" s="6"/>
      <c r="C1063" s="64">
        <v>3115</v>
      </c>
      <c r="D1063" s="64">
        <v>3089</v>
      </c>
      <c r="E1063" s="211" t="e">
        <f t="shared" si="66"/>
        <v>#REF!</v>
      </c>
      <c r="F1063" s="64" t="e">
        <f t="shared" si="68"/>
        <v>#REF!</v>
      </c>
      <c r="G1063" s="64"/>
      <c r="H1063" s="6"/>
      <c r="I1063" s="6" t="s">
        <v>5541</v>
      </c>
      <c r="J1063" s="6" t="s">
        <v>2121</v>
      </c>
      <c r="K1063" s="6" t="s">
        <v>2124</v>
      </c>
      <c r="L1063" s="52"/>
      <c r="M1063" s="52" t="s">
        <v>2225</v>
      </c>
      <c r="N1063" s="52"/>
      <c r="O1063" s="52"/>
      <c r="P1063" s="8" t="s">
        <v>5543</v>
      </c>
      <c r="Q1063" s="8" t="s">
        <v>5542</v>
      </c>
      <c r="R1063" s="8" t="s">
        <v>5540</v>
      </c>
      <c r="S1063" s="6"/>
      <c r="T1063" s="269">
        <v>2020</v>
      </c>
      <c r="U1063" s="135" t="s">
        <v>6277</v>
      </c>
      <c r="V1063" s="135" t="s">
        <v>6277</v>
      </c>
      <c r="W1063" s="1"/>
    </row>
    <row r="1064" spans="1:24 16369:16372">
      <c r="A1064" s="4">
        <v>5</v>
      </c>
      <c r="B1064" s="6"/>
      <c r="C1064" s="64">
        <v>3115</v>
      </c>
      <c r="D1064" s="64">
        <v>3089</v>
      </c>
      <c r="E1064" s="211" t="e">
        <f t="shared" si="66"/>
        <v>#REF!</v>
      </c>
      <c r="F1064" s="64" t="e">
        <f t="shared" si="68"/>
        <v>#REF!</v>
      </c>
      <c r="G1064" s="64"/>
      <c r="H1064" s="6"/>
      <c r="I1064" s="6" t="s">
        <v>1350</v>
      </c>
      <c r="J1064" s="6" t="s">
        <v>2121</v>
      </c>
      <c r="K1064" s="82" t="s">
        <v>1907</v>
      </c>
      <c r="L1064" s="52" t="s">
        <v>4050</v>
      </c>
      <c r="M1064" s="52" t="s">
        <v>4254</v>
      </c>
      <c r="N1064" s="52"/>
      <c r="O1064" s="52"/>
      <c r="P1064" s="95" t="s">
        <v>775</v>
      </c>
      <c r="Q1064" s="116"/>
      <c r="R1064" s="80" t="s">
        <v>6461</v>
      </c>
      <c r="S1064" s="80"/>
      <c r="T1064" s="269">
        <v>2020</v>
      </c>
      <c r="U1064" s="135" t="s">
        <v>3199</v>
      </c>
      <c r="V1064" s="135" t="s">
        <v>3199</v>
      </c>
      <c r="W1064" s="1"/>
    </row>
    <row r="1065" spans="1:24 16369:16372">
      <c r="A1065" s="4">
        <v>5</v>
      </c>
      <c r="B1065" s="6"/>
      <c r="C1065" s="64">
        <v>3115</v>
      </c>
      <c r="D1065" s="64">
        <v>3089</v>
      </c>
      <c r="E1065" s="211" t="e">
        <f t="shared" si="66"/>
        <v>#REF!</v>
      </c>
      <c r="F1065" s="64" t="e">
        <f t="shared" si="68"/>
        <v>#REF!</v>
      </c>
      <c r="G1065" s="64"/>
      <c r="H1065" s="6"/>
      <c r="I1065" s="6" t="s">
        <v>1350</v>
      </c>
      <c r="J1065" s="6" t="s">
        <v>2121</v>
      </c>
      <c r="K1065" s="7" t="s">
        <v>5668</v>
      </c>
      <c r="L1065" s="52"/>
      <c r="M1065" s="52" t="s">
        <v>3487</v>
      </c>
      <c r="N1065" s="52"/>
      <c r="O1065" s="52"/>
      <c r="P1065" s="95" t="s">
        <v>5670</v>
      </c>
      <c r="Q1065" s="10"/>
      <c r="R1065" s="6" t="s">
        <v>5669</v>
      </c>
      <c r="S1065" s="6"/>
      <c r="T1065" s="269">
        <v>2020</v>
      </c>
      <c r="U1065" s="10" t="s">
        <v>6278</v>
      </c>
      <c r="V1065" s="10" t="s">
        <v>6278</v>
      </c>
      <c r="W1065" s="1"/>
    </row>
    <row r="1066" spans="1:24 16369:16372">
      <c r="A1066" s="4">
        <v>5</v>
      </c>
      <c r="B1066" s="6"/>
      <c r="C1066" s="64">
        <v>3115</v>
      </c>
      <c r="D1066" s="64">
        <v>3089</v>
      </c>
      <c r="E1066" s="211" t="e">
        <f t="shared" si="66"/>
        <v>#REF!</v>
      </c>
      <c r="F1066" s="64" t="e">
        <f t="shared" si="68"/>
        <v>#REF!</v>
      </c>
      <c r="G1066" s="64"/>
      <c r="H1066" s="6"/>
      <c r="I1066" s="6" t="s">
        <v>1350</v>
      </c>
      <c r="J1066" s="6" t="s">
        <v>2121</v>
      </c>
      <c r="K1066" s="82" t="s">
        <v>5667</v>
      </c>
      <c r="L1066" s="52"/>
      <c r="M1066" s="13">
        <v>50</v>
      </c>
      <c r="N1066" s="13"/>
      <c r="O1066" s="13"/>
      <c r="P1066" s="95" t="s">
        <v>776</v>
      </c>
      <c r="Q1066" s="80"/>
      <c r="R1066" s="41" t="s">
        <v>2303</v>
      </c>
      <c r="S1066" s="41"/>
      <c r="T1066" s="269">
        <v>2020</v>
      </c>
      <c r="U1066" s="10" t="s">
        <v>3187</v>
      </c>
      <c r="V1066" s="10" t="s">
        <v>3187</v>
      </c>
      <c r="W1066" s="1"/>
    </row>
    <row r="1067" spans="1:24 16369:16372" s="11" customFormat="1">
      <c r="A1067" s="4">
        <v>5</v>
      </c>
      <c r="B1067" s="6"/>
      <c r="C1067" s="64">
        <v>3115</v>
      </c>
      <c r="D1067" s="64">
        <v>3089</v>
      </c>
      <c r="E1067" s="211" t="e">
        <f t="shared" si="66"/>
        <v>#REF!</v>
      </c>
      <c r="F1067" s="64" t="e">
        <f>IF(G1067="",#REF!,G1067)</f>
        <v>#REF!</v>
      </c>
      <c r="G1067" s="64"/>
      <c r="H1067" s="6"/>
      <c r="I1067" s="6" t="s">
        <v>1350</v>
      </c>
      <c r="J1067" s="6" t="s">
        <v>2121</v>
      </c>
      <c r="K1067" s="82" t="s">
        <v>4286</v>
      </c>
      <c r="L1067" s="52"/>
      <c r="M1067" s="52"/>
      <c r="N1067" s="52"/>
      <c r="O1067" s="52"/>
      <c r="P1067" s="95" t="s">
        <v>777</v>
      </c>
      <c r="Q1067" s="80"/>
      <c r="R1067" s="41" t="s">
        <v>6462</v>
      </c>
      <c r="S1067" s="41"/>
      <c r="T1067" s="269">
        <v>2020</v>
      </c>
      <c r="U1067" s="41" t="s">
        <v>4285</v>
      </c>
      <c r="V1067" s="41" t="s">
        <v>4285</v>
      </c>
      <c r="W1067" s="1"/>
      <c r="X1067"/>
    </row>
    <row r="1068" spans="1:24 16369:16372" s="11" customFormat="1">
      <c r="A1068" s="4">
        <v>5</v>
      </c>
      <c r="B1068" s="6"/>
      <c r="C1068" s="64">
        <v>3115</v>
      </c>
      <c r="D1068" s="64">
        <v>3089</v>
      </c>
      <c r="E1068" s="211" t="e">
        <f t="shared" si="66"/>
        <v>#REF!</v>
      </c>
      <c r="F1068" s="64" t="e">
        <f t="shared" si="68"/>
        <v>#REF!</v>
      </c>
      <c r="G1068" s="64"/>
      <c r="H1068" s="6"/>
      <c r="I1068" s="6" t="s">
        <v>1350</v>
      </c>
      <c r="J1068" s="6" t="s">
        <v>2121</v>
      </c>
      <c r="K1068" s="82" t="s">
        <v>7624</v>
      </c>
      <c r="L1068" s="52"/>
      <c r="M1068" s="52"/>
      <c r="N1068" s="52"/>
      <c r="O1068" s="52"/>
      <c r="P1068" s="95" t="s">
        <v>778</v>
      </c>
      <c r="Q1068" s="80"/>
      <c r="R1068" s="80" t="s">
        <v>4919</v>
      </c>
      <c r="S1068" s="80"/>
      <c r="T1068" s="269">
        <v>2020</v>
      </c>
      <c r="U1068" s="13" t="s">
        <v>6279</v>
      </c>
      <c r="V1068" s="13" t="s">
        <v>6279</v>
      </c>
      <c r="W1068" s="1"/>
      <c r="X1068"/>
    </row>
    <row r="1069" spans="1:24 16369:16372">
      <c r="A1069" s="4">
        <v>5</v>
      </c>
      <c r="B1069" s="6"/>
      <c r="C1069" s="64">
        <v>3115</v>
      </c>
      <c r="D1069" s="64">
        <v>3089</v>
      </c>
      <c r="E1069" s="211" t="e">
        <f t="shared" si="66"/>
        <v>#REF!</v>
      </c>
      <c r="F1069" s="64" t="e">
        <f t="shared" si="68"/>
        <v>#REF!</v>
      </c>
      <c r="G1069" s="64"/>
      <c r="H1069" s="6"/>
      <c r="I1069" s="6" t="s">
        <v>1350</v>
      </c>
      <c r="J1069" s="6" t="s">
        <v>2121</v>
      </c>
      <c r="K1069" s="7" t="s">
        <v>4918</v>
      </c>
      <c r="L1069" s="52"/>
      <c r="M1069" s="52" t="s">
        <v>1925</v>
      </c>
      <c r="N1069" s="52"/>
      <c r="O1069" s="52"/>
      <c r="P1069" s="6" t="s">
        <v>2125</v>
      </c>
      <c r="Q1069" s="10"/>
      <c r="R1069" s="6" t="s">
        <v>4917</v>
      </c>
      <c r="S1069" s="6"/>
      <c r="T1069" s="269">
        <v>2020</v>
      </c>
      <c r="U1069" s="6" t="s">
        <v>6280</v>
      </c>
      <c r="V1069" s="13" t="s">
        <v>6280</v>
      </c>
      <c r="W1069" s="1"/>
    </row>
    <row r="1070" spans="1:24 16369:16372" ht="13.5" customHeight="1">
      <c r="A1070" s="4"/>
      <c r="B1070" s="6"/>
      <c r="C1070" s="64">
        <v>3128</v>
      </c>
      <c r="D1070" s="64">
        <v>3102</v>
      </c>
      <c r="E1070" s="211"/>
      <c r="F1070" s="64"/>
      <c r="G1070" s="64"/>
      <c r="H1070" s="6"/>
      <c r="I1070" s="6" t="s">
        <v>1352</v>
      </c>
      <c r="J1070" s="7" t="s">
        <v>6946</v>
      </c>
      <c r="K1070" s="6" t="s">
        <v>6944</v>
      </c>
      <c r="L1070" s="52" t="s">
        <v>1116</v>
      </c>
      <c r="M1070" s="52"/>
      <c r="N1070" s="52"/>
      <c r="O1070" s="52"/>
      <c r="P1070" s="6" t="s">
        <v>6945</v>
      </c>
      <c r="Q1070" s="6" t="s">
        <v>6942</v>
      </c>
      <c r="S1070" s="6" t="s">
        <v>6947</v>
      </c>
      <c r="T1070" s="269">
        <v>2020</v>
      </c>
      <c r="U1070" s="6" t="s">
        <v>6943</v>
      </c>
      <c r="V1070" s="13"/>
      <c r="W1070" s="1"/>
    </row>
    <row r="1071" spans="1:24 16369:16372" ht="13.5" thickBot="1">
      <c r="A1071" s="19">
        <v>5</v>
      </c>
      <c r="B1071" s="15"/>
      <c r="C1071" s="74">
        <v>3129</v>
      </c>
      <c r="D1071" s="74">
        <v>3103</v>
      </c>
      <c r="E1071" s="211" t="e">
        <f t="shared" si="66"/>
        <v>#REF!</v>
      </c>
      <c r="F1071" s="64" t="e">
        <f>IF(G1071="",F1069,G1071)</f>
        <v>#REF!</v>
      </c>
      <c r="G1071" s="74"/>
      <c r="H1071" s="15"/>
      <c r="I1071" s="15" t="s">
        <v>1350</v>
      </c>
      <c r="J1071" s="15" t="s">
        <v>780</v>
      </c>
      <c r="K1071" s="199" t="s">
        <v>1906</v>
      </c>
      <c r="L1071" s="54"/>
      <c r="M1071" s="54" t="s">
        <v>3499</v>
      </c>
      <c r="N1071" s="54"/>
      <c r="O1071" s="54"/>
      <c r="P1071" s="94" t="s">
        <v>779</v>
      </c>
      <c r="Q1071" s="38"/>
      <c r="R1071" s="38" t="s">
        <v>780</v>
      </c>
      <c r="S1071" s="16"/>
      <c r="T1071" s="277">
        <v>2020</v>
      </c>
      <c r="U1071" s="7" t="s">
        <v>7625</v>
      </c>
      <c r="V1071" s="10" t="s">
        <v>3500</v>
      </c>
      <c r="W1071" s="1"/>
    </row>
    <row r="1072" spans="1:24 16369:16372">
      <c r="A1072" s="63">
        <v>73</v>
      </c>
      <c r="B1072" s="65">
        <v>0.5</v>
      </c>
      <c r="C1072" s="64">
        <v>3156</v>
      </c>
      <c r="D1072" s="64">
        <v>3130</v>
      </c>
      <c r="E1072" s="211" t="e">
        <f t="shared" si="66"/>
        <v>#REF!</v>
      </c>
      <c r="F1072" s="64" t="e">
        <f t="shared" si="68"/>
        <v>#REF!</v>
      </c>
      <c r="G1072" s="64"/>
      <c r="H1072" s="65">
        <v>0.5</v>
      </c>
      <c r="I1072" s="64" t="s">
        <v>2245</v>
      </c>
      <c r="J1072" s="64" t="s">
        <v>2126</v>
      </c>
      <c r="K1072" s="117" t="s">
        <v>4686</v>
      </c>
      <c r="L1072" s="69" t="s">
        <v>1002</v>
      </c>
      <c r="M1072" s="69" t="s">
        <v>2801</v>
      </c>
      <c r="N1072" s="69"/>
      <c r="O1072" s="69"/>
      <c r="P1072" s="66" t="s">
        <v>2797</v>
      </c>
      <c r="Q1072" s="66"/>
      <c r="R1072" s="162" t="s">
        <v>4685</v>
      </c>
      <c r="S1072" s="66"/>
      <c r="T1072" s="267">
        <v>2020</v>
      </c>
      <c r="U1072" s="13" t="s">
        <v>6495</v>
      </c>
      <c r="V1072" s="13" t="s">
        <v>6281</v>
      </c>
    </row>
    <row r="1073" spans="1:23">
      <c r="A1073" s="4">
        <v>73</v>
      </c>
      <c r="B1073" s="6"/>
      <c r="C1073" s="64">
        <v>3156</v>
      </c>
      <c r="D1073" s="64">
        <v>3130</v>
      </c>
      <c r="E1073" s="211" t="e">
        <f t="shared" si="66"/>
        <v>#REF!</v>
      </c>
      <c r="F1073" s="64" t="e">
        <f t="shared" si="68"/>
        <v>#REF!</v>
      </c>
      <c r="G1073" s="64"/>
      <c r="H1073" s="6"/>
      <c r="I1073" s="6" t="s">
        <v>1350</v>
      </c>
      <c r="J1073" s="6" t="s">
        <v>2126</v>
      </c>
      <c r="K1073" s="7" t="s">
        <v>4914</v>
      </c>
      <c r="L1073" s="52"/>
      <c r="M1073" s="52"/>
      <c r="N1073" s="52"/>
      <c r="O1073" s="52"/>
      <c r="P1073" s="6" t="s">
        <v>2128</v>
      </c>
      <c r="Q1073" s="10"/>
      <c r="R1073" s="6" t="s">
        <v>172</v>
      </c>
      <c r="S1073" s="6"/>
      <c r="T1073" s="269">
        <v>2020</v>
      </c>
      <c r="U1073" s="6" t="s">
        <v>4913</v>
      </c>
      <c r="V1073" s="6" t="s">
        <v>4913</v>
      </c>
      <c r="W1073" s="1"/>
    </row>
    <row r="1074" spans="1:23" ht="15" customHeight="1">
      <c r="A1074" s="4">
        <v>73</v>
      </c>
      <c r="B1074" s="6"/>
      <c r="C1074" s="64">
        <v>3156</v>
      </c>
      <c r="D1074" s="64">
        <v>3130</v>
      </c>
      <c r="E1074" s="211" t="e">
        <f t="shared" si="66"/>
        <v>#REF!</v>
      </c>
      <c r="F1074" s="64" t="e">
        <f t="shared" si="68"/>
        <v>#REF!</v>
      </c>
      <c r="G1074" s="64"/>
      <c r="H1074" s="6"/>
      <c r="I1074" s="6" t="s">
        <v>1350</v>
      </c>
      <c r="J1074" s="6" t="s">
        <v>2126</v>
      </c>
      <c r="K1074" s="7" t="s">
        <v>171</v>
      </c>
      <c r="L1074" s="52" t="s">
        <v>4048</v>
      </c>
      <c r="M1074" s="52" t="s">
        <v>4916</v>
      </c>
      <c r="N1074" s="52"/>
      <c r="O1074" s="52"/>
      <c r="P1074" s="6" t="s">
        <v>2129</v>
      </c>
      <c r="Q1074" s="10"/>
      <c r="R1074" s="6" t="s">
        <v>2127</v>
      </c>
      <c r="S1074" s="6"/>
      <c r="T1074" s="269">
        <v>2020</v>
      </c>
      <c r="U1074" s="6" t="s">
        <v>4915</v>
      </c>
      <c r="V1074" s="6" t="s">
        <v>4915</v>
      </c>
      <c r="W1074" s="1"/>
    </row>
    <row r="1075" spans="1:23">
      <c r="A1075" s="4">
        <v>73</v>
      </c>
      <c r="B1075" s="6"/>
      <c r="C1075" s="64">
        <v>3156</v>
      </c>
      <c r="D1075" s="64">
        <v>3130</v>
      </c>
      <c r="E1075" s="211" t="e">
        <f t="shared" si="66"/>
        <v>#REF!</v>
      </c>
      <c r="F1075" s="64" t="e">
        <f t="shared" si="68"/>
        <v>#REF!</v>
      </c>
      <c r="G1075" s="64"/>
      <c r="H1075" s="6"/>
      <c r="I1075" s="6" t="s">
        <v>1350</v>
      </c>
      <c r="J1075" s="6" t="s">
        <v>2126</v>
      </c>
      <c r="K1075" s="7" t="s">
        <v>2210</v>
      </c>
      <c r="L1075" s="52" t="s">
        <v>3768</v>
      </c>
      <c r="M1075" s="52" t="s">
        <v>3995</v>
      </c>
      <c r="N1075" s="52"/>
      <c r="O1075" s="52"/>
      <c r="P1075" s="6" t="s">
        <v>2130</v>
      </c>
      <c r="Q1075" s="10"/>
      <c r="R1075" s="6" t="s">
        <v>2127</v>
      </c>
      <c r="S1075" s="6"/>
      <c r="T1075" s="265">
        <v>2020</v>
      </c>
      <c r="U1075" s="10" t="s">
        <v>7626</v>
      </c>
      <c r="V1075" s="10" t="s">
        <v>3200</v>
      </c>
      <c r="W1075" s="1"/>
    </row>
    <row r="1076" spans="1:23">
      <c r="A1076" s="4">
        <v>73</v>
      </c>
      <c r="B1076" s="6"/>
      <c r="C1076" s="64">
        <v>3156</v>
      </c>
      <c r="D1076" s="64">
        <v>3130</v>
      </c>
      <c r="E1076" s="211" t="e">
        <f t="shared" si="66"/>
        <v>#REF!</v>
      </c>
      <c r="F1076" s="64" t="e">
        <f t="shared" si="68"/>
        <v>#REF!</v>
      </c>
      <c r="G1076" s="64"/>
      <c r="H1076" s="6"/>
      <c r="I1076" s="6" t="s">
        <v>1350</v>
      </c>
      <c r="J1076" s="6" t="s">
        <v>2126</v>
      </c>
      <c r="K1076" s="7" t="s">
        <v>2131</v>
      </c>
      <c r="L1076" s="52"/>
      <c r="M1076" s="52">
        <v>68</v>
      </c>
      <c r="N1076" s="52"/>
      <c r="O1076" s="52"/>
      <c r="P1076" s="6" t="s">
        <v>2132</v>
      </c>
      <c r="Q1076" s="10"/>
      <c r="R1076" s="6" t="s">
        <v>2127</v>
      </c>
      <c r="S1076" s="6"/>
      <c r="T1076" s="265">
        <v>2020</v>
      </c>
      <c r="U1076" s="10" t="s">
        <v>3201</v>
      </c>
      <c r="V1076" s="10" t="s">
        <v>3201</v>
      </c>
      <c r="W1076" s="1"/>
    </row>
    <row r="1077" spans="1:23">
      <c r="A1077" s="4">
        <v>73</v>
      </c>
      <c r="B1077" s="6"/>
      <c r="C1077" s="64">
        <v>3156</v>
      </c>
      <c r="D1077" s="64">
        <v>3130</v>
      </c>
      <c r="E1077" s="211" t="e">
        <f t="shared" si="66"/>
        <v>#REF!</v>
      </c>
      <c r="F1077" s="64" t="e">
        <f t="shared" si="68"/>
        <v>#REF!</v>
      </c>
      <c r="G1077" s="64"/>
      <c r="H1077" s="6"/>
      <c r="I1077" s="6" t="s">
        <v>1350</v>
      </c>
      <c r="J1077" s="6" t="s">
        <v>2126</v>
      </c>
      <c r="K1077" s="7" t="s">
        <v>4255</v>
      </c>
      <c r="L1077" s="52"/>
      <c r="M1077" s="52" t="s">
        <v>4256</v>
      </c>
      <c r="N1077" s="52"/>
      <c r="O1077" s="52"/>
      <c r="P1077" s="6" t="s">
        <v>4257</v>
      </c>
      <c r="Q1077" s="10"/>
      <c r="R1077" s="6" t="s">
        <v>4258</v>
      </c>
      <c r="S1077" s="6" t="s">
        <v>4259</v>
      </c>
      <c r="T1077" s="265">
        <v>2020</v>
      </c>
      <c r="U1077" s="6" t="s">
        <v>4260</v>
      </c>
      <c r="V1077" s="6" t="s">
        <v>4260</v>
      </c>
      <c r="W1077" s="1"/>
    </row>
    <row r="1078" spans="1:23">
      <c r="A1078" s="4">
        <v>73</v>
      </c>
      <c r="B1078" s="6"/>
      <c r="C1078" s="64">
        <v>3156</v>
      </c>
      <c r="D1078" s="64">
        <v>3130</v>
      </c>
      <c r="E1078" s="211" t="e">
        <f t="shared" si="66"/>
        <v>#REF!</v>
      </c>
      <c r="F1078" s="64" t="e">
        <f t="shared" si="68"/>
        <v>#REF!</v>
      </c>
      <c r="G1078" s="64"/>
      <c r="H1078" s="6"/>
      <c r="I1078" s="6" t="s">
        <v>1350</v>
      </c>
      <c r="J1078" s="6" t="s">
        <v>2126</v>
      </c>
      <c r="K1078" s="7" t="s">
        <v>4261</v>
      </c>
      <c r="L1078" s="52"/>
      <c r="M1078" s="52" t="s">
        <v>4262</v>
      </c>
      <c r="N1078" s="52"/>
      <c r="O1078" s="52"/>
      <c r="P1078" s="6" t="s">
        <v>4263</v>
      </c>
      <c r="Q1078" s="10"/>
      <c r="R1078" s="6" t="s">
        <v>4264</v>
      </c>
      <c r="S1078" s="6" t="s">
        <v>4265</v>
      </c>
      <c r="T1078" s="265">
        <v>2020</v>
      </c>
      <c r="U1078" s="6" t="s">
        <v>4266</v>
      </c>
      <c r="V1078" s="6" t="s">
        <v>4266</v>
      </c>
      <c r="W1078" s="1"/>
    </row>
    <row r="1079" spans="1:23">
      <c r="A1079" s="4">
        <v>73</v>
      </c>
      <c r="B1079" s="6"/>
      <c r="C1079" s="64">
        <v>3156</v>
      </c>
      <c r="D1079" s="64">
        <v>3130</v>
      </c>
      <c r="E1079" s="211" t="e">
        <f t="shared" si="66"/>
        <v>#REF!</v>
      </c>
      <c r="F1079" s="64" t="e">
        <f t="shared" si="68"/>
        <v>#REF!</v>
      </c>
      <c r="G1079" s="64"/>
      <c r="H1079" s="6"/>
      <c r="I1079" s="6" t="s">
        <v>1350</v>
      </c>
      <c r="J1079" s="6" t="s">
        <v>2126</v>
      </c>
      <c r="K1079" s="7" t="s">
        <v>4267</v>
      </c>
      <c r="L1079" s="52"/>
      <c r="M1079" s="52" t="s">
        <v>4256</v>
      </c>
      <c r="N1079" s="52"/>
      <c r="O1079" s="52"/>
      <c r="P1079" s="6" t="s">
        <v>4268</v>
      </c>
      <c r="Q1079" s="10"/>
      <c r="R1079" s="6" t="s">
        <v>6463</v>
      </c>
      <c r="S1079" s="6" t="s">
        <v>4273</v>
      </c>
      <c r="T1079" s="265">
        <v>2020</v>
      </c>
      <c r="U1079" s="6" t="s">
        <v>4269</v>
      </c>
      <c r="V1079" s="6" t="s">
        <v>4269</v>
      </c>
      <c r="W1079" s="1"/>
    </row>
    <row r="1080" spans="1:23">
      <c r="A1080" s="4">
        <v>73</v>
      </c>
      <c r="B1080" s="6"/>
      <c r="C1080" s="64">
        <v>3156</v>
      </c>
      <c r="D1080" s="64">
        <v>3130</v>
      </c>
      <c r="E1080" s="211" t="e">
        <f t="shared" si="66"/>
        <v>#REF!</v>
      </c>
      <c r="F1080" s="64" t="e">
        <f t="shared" si="68"/>
        <v>#REF!</v>
      </c>
      <c r="G1080" s="64"/>
      <c r="H1080" s="6"/>
      <c r="I1080" s="6" t="s">
        <v>1350</v>
      </c>
      <c r="J1080" s="6" t="s">
        <v>2126</v>
      </c>
      <c r="K1080" s="7" t="s">
        <v>4270</v>
      </c>
      <c r="L1080" s="52"/>
      <c r="M1080" s="52" t="s">
        <v>4271</v>
      </c>
      <c r="N1080" s="52"/>
      <c r="O1080" s="52"/>
      <c r="P1080" s="6" t="s">
        <v>4272</v>
      </c>
      <c r="Q1080" s="10"/>
      <c r="R1080" s="6" t="s">
        <v>4264</v>
      </c>
      <c r="S1080" s="6" t="s">
        <v>4274</v>
      </c>
      <c r="T1080" s="265">
        <v>2020</v>
      </c>
      <c r="U1080" s="6" t="s">
        <v>4275</v>
      </c>
      <c r="V1080" s="6" t="s">
        <v>4275</v>
      </c>
      <c r="W1080" s="1"/>
    </row>
    <row r="1081" spans="1:23">
      <c r="A1081" s="4">
        <v>73</v>
      </c>
      <c r="B1081" s="65">
        <v>0.2</v>
      </c>
      <c r="C1081" s="64">
        <v>3173</v>
      </c>
      <c r="D1081" s="64">
        <v>3147</v>
      </c>
      <c r="E1081" s="211" t="e">
        <f t="shared" si="66"/>
        <v>#REF!</v>
      </c>
      <c r="F1081" s="64" t="e">
        <f t="shared" si="68"/>
        <v>#REF!</v>
      </c>
      <c r="G1081" s="64"/>
      <c r="H1081" s="65">
        <v>0.2</v>
      </c>
      <c r="I1081" s="64" t="s">
        <v>2245</v>
      </c>
      <c r="J1081" s="6" t="s">
        <v>1193</v>
      </c>
      <c r="K1081" s="117" t="s">
        <v>2798</v>
      </c>
      <c r="L1081" s="69" t="s">
        <v>2833</v>
      </c>
      <c r="M1081" s="69" t="s">
        <v>3529</v>
      </c>
      <c r="N1081" s="69"/>
      <c r="O1081" s="69"/>
      <c r="P1081" s="66" t="s">
        <v>2799</v>
      </c>
      <c r="Q1081" s="66" t="s">
        <v>4688</v>
      </c>
      <c r="R1081" s="64" t="s">
        <v>4687</v>
      </c>
      <c r="S1081" s="66"/>
      <c r="T1081" s="267">
        <v>2020</v>
      </c>
      <c r="U1081" s="13" t="s">
        <v>6282</v>
      </c>
      <c r="V1081" s="13" t="s">
        <v>6282</v>
      </c>
    </row>
    <row r="1082" spans="1:23">
      <c r="A1082" s="4">
        <v>73</v>
      </c>
      <c r="B1082" s="6"/>
      <c r="C1082" s="64">
        <v>3173</v>
      </c>
      <c r="D1082" s="64">
        <v>3147</v>
      </c>
      <c r="E1082" s="211" t="e">
        <f t="shared" si="66"/>
        <v>#REF!</v>
      </c>
      <c r="F1082" s="64" t="e">
        <f t="shared" si="68"/>
        <v>#REF!</v>
      </c>
      <c r="G1082" s="64"/>
      <c r="H1082" s="6"/>
      <c r="I1082" s="6" t="s">
        <v>1350</v>
      </c>
      <c r="J1082" s="6" t="s">
        <v>1193</v>
      </c>
      <c r="K1082" s="7" t="s">
        <v>4912</v>
      </c>
      <c r="L1082" s="52"/>
      <c r="M1082" s="52" t="s">
        <v>4791</v>
      </c>
      <c r="N1082" s="52"/>
      <c r="O1082" s="52"/>
      <c r="P1082" s="6" t="s">
        <v>1194</v>
      </c>
      <c r="Q1082" s="10"/>
      <c r="R1082" s="64" t="s">
        <v>1195</v>
      </c>
      <c r="S1082" s="6"/>
      <c r="T1082" s="269">
        <v>2020</v>
      </c>
      <c r="U1082" s="64" t="s">
        <v>6496</v>
      </c>
      <c r="V1082" s="13" t="s">
        <v>6283</v>
      </c>
      <c r="W1082" s="1"/>
    </row>
    <row r="1083" spans="1:23">
      <c r="A1083" s="4">
        <v>73</v>
      </c>
      <c r="B1083" s="6"/>
      <c r="C1083" s="64">
        <v>3173</v>
      </c>
      <c r="D1083" s="64">
        <v>3147</v>
      </c>
      <c r="E1083" s="211" t="e">
        <f t="shared" si="66"/>
        <v>#REF!</v>
      </c>
      <c r="F1083" s="64" t="e">
        <f t="shared" si="68"/>
        <v>#REF!</v>
      </c>
      <c r="G1083" s="64"/>
      <c r="H1083" s="6"/>
      <c r="I1083" s="6" t="s">
        <v>1350</v>
      </c>
      <c r="J1083" s="6" t="s">
        <v>1193</v>
      </c>
      <c r="K1083" s="7" t="s">
        <v>4911</v>
      </c>
      <c r="L1083" s="52" t="s">
        <v>4134</v>
      </c>
      <c r="M1083" s="52" t="s">
        <v>3977</v>
      </c>
      <c r="N1083" s="52"/>
      <c r="O1083" s="52"/>
      <c r="P1083" s="6" t="s">
        <v>1196</v>
      </c>
      <c r="Q1083" s="10"/>
      <c r="R1083" s="64" t="s">
        <v>1197</v>
      </c>
      <c r="S1083" s="6"/>
      <c r="T1083" s="269">
        <v>2020</v>
      </c>
      <c r="U1083" s="64" t="s">
        <v>6284</v>
      </c>
      <c r="V1083" s="13" t="s">
        <v>6284</v>
      </c>
      <c r="W1083" s="1"/>
    </row>
    <row r="1084" spans="1:23">
      <c r="A1084" s="4">
        <v>73</v>
      </c>
      <c r="B1084" s="65">
        <v>0.9</v>
      </c>
      <c r="C1084" s="64">
        <v>3178</v>
      </c>
      <c r="D1084" s="64">
        <v>3152</v>
      </c>
      <c r="E1084" s="211" t="e">
        <f t="shared" si="66"/>
        <v>#REF!</v>
      </c>
      <c r="F1084" s="64" t="e">
        <f t="shared" si="68"/>
        <v>#REF!</v>
      </c>
      <c r="G1084" s="64"/>
      <c r="H1084" s="65">
        <v>0.9</v>
      </c>
      <c r="I1084" s="64" t="s">
        <v>2245</v>
      </c>
      <c r="J1084" s="64" t="s">
        <v>2800</v>
      </c>
      <c r="K1084" s="117" t="s">
        <v>4689</v>
      </c>
      <c r="L1084" s="69" t="s">
        <v>2801</v>
      </c>
      <c r="M1084" s="69"/>
      <c r="N1084" s="69"/>
      <c r="O1084" s="69"/>
      <c r="P1084" s="66" t="s">
        <v>2802</v>
      </c>
      <c r="Q1084" s="10"/>
      <c r="R1084" s="64" t="s">
        <v>4690</v>
      </c>
      <c r="S1084" s="6"/>
      <c r="T1084" s="269">
        <v>2020</v>
      </c>
      <c r="U1084" s="13" t="s">
        <v>6497</v>
      </c>
      <c r="V1084" s="13" t="s">
        <v>6285</v>
      </c>
      <c r="W1084" s="1"/>
    </row>
    <row r="1085" spans="1:23">
      <c r="A1085" s="4">
        <v>73</v>
      </c>
      <c r="B1085" s="6"/>
      <c r="C1085" s="64">
        <v>3183</v>
      </c>
      <c r="D1085" s="64">
        <v>3157</v>
      </c>
      <c r="E1085" s="211" t="e">
        <f t="shared" si="66"/>
        <v>#REF!</v>
      </c>
      <c r="F1085" s="64" t="e">
        <f t="shared" si="68"/>
        <v>#REF!</v>
      </c>
      <c r="G1085" s="64"/>
      <c r="H1085" s="6"/>
      <c r="I1085" s="6" t="s">
        <v>5659</v>
      </c>
      <c r="J1085" s="192" t="s">
        <v>1098</v>
      </c>
      <c r="K1085" s="192" t="s">
        <v>409</v>
      </c>
      <c r="L1085" s="193">
        <v>30</v>
      </c>
      <c r="M1085" s="193">
        <v>55</v>
      </c>
      <c r="N1085" s="193"/>
      <c r="O1085" s="193"/>
      <c r="P1085" s="192" t="s">
        <v>1100</v>
      </c>
      <c r="Q1085" s="201" t="s">
        <v>5544</v>
      </c>
      <c r="R1085" s="192" t="s">
        <v>1101</v>
      </c>
      <c r="S1085" s="192" t="s">
        <v>1099</v>
      </c>
      <c r="T1085" s="269">
        <v>2020</v>
      </c>
      <c r="U1085" s="13" t="s">
        <v>5545</v>
      </c>
      <c r="V1085" s="13" t="s">
        <v>5545</v>
      </c>
      <c r="W1085" s="1"/>
    </row>
    <row r="1086" spans="1:23">
      <c r="A1086" s="4">
        <v>73</v>
      </c>
      <c r="B1086" s="6"/>
      <c r="C1086" s="64">
        <v>3189</v>
      </c>
      <c r="D1086" s="64">
        <v>3163</v>
      </c>
      <c r="E1086" s="211" t="e">
        <f t="shared" si="66"/>
        <v>#REF!</v>
      </c>
      <c r="F1086" s="64" t="e">
        <f t="shared" si="68"/>
        <v>#REF!</v>
      </c>
      <c r="G1086" s="64"/>
      <c r="H1086" s="6"/>
      <c r="I1086" s="6" t="s">
        <v>1350</v>
      </c>
      <c r="J1086" s="6" t="s">
        <v>2936</v>
      </c>
      <c r="K1086" s="7" t="s">
        <v>2978</v>
      </c>
      <c r="L1086" s="53"/>
      <c r="M1086" s="53" t="s">
        <v>693</v>
      </c>
      <c r="N1086" s="53"/>
      <c r="O1086" s="53"/>
      <c r="P1086" s="7" t="s">
        <v>2979</v>
      </c>
      <c r="Q1086" s="25" t="s">
        <v>2980</v>
      </c>
      <c r="R1086" s="7" t="s">
        <v>6464</v>
      </c>
      <c r="S1086" s="7"/>
      <c r="T1086" s="269">
        <v>2020</v>
      </c>
      <c r="U1086" s="13" t="s">
        <v>6498</v>
      </c>
      <c r="V1086" s="13" t="s">
        <v>6286</v>
      </c>
      <c r="W1086" s="1"/>
    </row>
    <row r="1087" spans="1:23">
      <c r="A1087" s="4">
        <v>73</v>
      </c>
      <c r="B1087" s="65">
        <v>0.9</v>
      </c>
      <c r="C1087" s="64">
        <v>3190</v>
      </c>
      <c r="D1087" s="64">
        <v>3164</v>
      </c>
      <c r="E1087" s="211" t="e">
        <f t="shared" si="66"/>
        <v>#REF!</v>
      </c>
      <c r="F1087" s="64" t="e">
        <f t="shared" si="68"/>
        <v>#REF!</v>
      </c>
      <c r="G1087" s="64"/>
      <c r="H1087" s="65">
        <v>0.9</v>
      </c>
      <c r="I1087" s="64" t="s">
        <v>2245</v>
      </c>
      <c r="J1087" s="64" t="s">
        <v>1198</v>
      </c>
      <c r="K1087" s="117" t="s">
        <v>7627</v>
      </c>
      <c r="L1087" s="69">
        <v>13</v>
      </c>
      <c r="M1087" s="69">
        <v>13</v>
      </c>
      <c r="N1087" s="69"/>
      <c r="O1087" s="69"/>
      <c r="P1087" s="66" t="s">
        <v>2803</v>
      </c>
      <c r="Q1087" s="66" t="s">
        <v>3711</v>
      </c>
      <c r="R1087" s="66" t="s">
        <v>3712</v>
      </c>
      <c r="S1087" s="66"/>
      <c r="T1087" s="265">
        <v>2020</v>
      </c>
      <c r="U1087" s="13" t="s">
        <v>3404</v>
      </c>
      <c r="V1087" s="13" t="s">
        <v>3404</v>
      </c>
    </row>
    <row r="1088" spans="1:23" ht="12" customHeight="1">
      <c r="A1088" s="4">
        <v>73</v>
      </c>
      <c r="B1088" s="6"/>
      <c r="C1088" s="64">
        <v>3190</v>
      </c>
      <c r="D1088" s="64">
        <v>3164</v>
      </c>
      <c r="E1088" s="211" t="e">
        <f t="shared" si="66"/>
        <v>#REF!</v>
      </c>
      <c r="F1088" s="64" t="e">
        <f t="shared" si="68"/>
        <v>#REF!</v>
      </c>
      <c r="G1088" s="64"/>
      <c r="H1088" s="6"/>
      <c r="I1088" s="6" t="s">
        <v>1350</v>
      </c>
      <c r="J1088" s="6" t="s">
        <v>1198</v>
      </c>
      <c r="K1088" s="7" t="s">
        <v>7628</v>
      </c>
      <c r="L1088" s="52"/>
      <c r="M1088" s="52" t="s">
        <v>4905</v>
      </c>
      <c r="N1088" s="52"/>
      <c r="O1088" s="52"/>
      <c r="P1088" s="6" t="s">
        <v>1199</v>
      </c>
      <c r="Q1088" s="10"/>
      <c r="R1088" s="6" t="s">
        <v>1200</v>
      </c>
      <c r="S1088" s="6" t="s">
        <v>4276</v>
      </c>
      <c r="T1088" s="269">
        <v>2020</v>
      </c>
      <c r="U1088" s="6" t="s">
        <v>4277</v>
      </c>
      <c r="V1088" s="6" t="s">
        <v>4277</v>
      </c>
      <c r="W1088" s="1"/>
    </row>
    <row r="1089" spans="1:23" ht="12" customHeight="1">
      <c r="A1089" s="4">
        <v>73</v>
      </c>
      <c r="B1089" s="6"/>
      <c r="C1089" s="64">
        <v>3190</v>
      </c>
      <c r="D1089" s="64">
        <v>3164</v>
      </c>
      <c r="E1089" s="211" t="e">
        <f t="shared" si="66"/>
        <v>#REF!</v>
      </c>
      <c r="F1089" s="64" t="e">
        <f t="shared" si="68"/>
        <v>#REF!</v>
      </c>
      <c r="G1089" s="64"/>
      <c r="H1089" s="6"/>
      <c r="I1089" s="7" t="s">
        <v>1350</v>
      </c>
      <c r="J1089" s="7" t="s">
        <v>1198</v>
      </c>
      <c r="K1089" s="7" t="s">
        <v>4904</v>
      </c>
      <c r="L1089" s="53"/>
      <c r="M1089" s="53" t="s">
        <v>3155</v>
      </c>
      <c r="N1089" s="53"/>
      <c r="O1089" s="53"/>
      <c r="P1089" s="7" t="s">
        <v>173</v>
      </c>
      <c r="Q1089" s="25"/>
      <c r="R1089" s="7" t="s">
        <v>174</v>
      </c>
      <c r="S1089" s="7"/>
      <c r="T1089" s="269">
        <v>2020</v>
      </c>
      <c r="U1089" s="25" t="s">
        <v>3202</v>
      </c>
      <c r="V1089" s="25" t="s">
        <v>3202</v>
      </c>
      <c r="W1089" s="1"/>
    </row>
    <row r="1090" spans="1:23" ht="12" customHeight="1">
      <c r="A1090" s="4">
        <v>73</v>
      </c>
      <c r="B1090" s="6"/>
      <c r="C1090" s="64">
        <v>3190</v>
      </c>
      <c r="D1090" s="64">
        <v>3164</v>
      </c>
      <c r="E1090" s="211" t="e">
        <f t="shared" si="66"/>
        <v>#REF!</v>
      </c>
      <c r="F1090" s="64" t="e">
        <f t="shared" si="68"/>
        <v>#REF!</v>
      </c>
      <c r="G1090" s="64"/>
      <c r="H1090" s="6"/>
      <c r="I1090" s="6" t="s">
        <v>1350</v>
      </c>
      <c r="J1090" s="6" t="s">
        <v>1198</v>
      </c>
      <c r="K1090" s="7" t="s">
        <v>4907</v>
      </c>
      <c r="L1090" s="52"/>
      <c r="M1090" s="52" t="s">
        <v>4906</v>
      </c>
      <c r="N1090" s="52"/>
      <c r="O1090" s="52"/>
      <c r="P1090" s="6" t="s">
        <v>1201</v>
      </c>
      <c r="Q1090" s="10"/>
      <c r="R1090" s="6" t="s">
        <v>175</v>
      </c>
      <c r="S1090" s="6"/>
      <c r="T1090" s="269">
        <v>2020</v>
      </c>
      <c r="U1090" s="6" t="s">
        <v>7629</v>
      </c>
      <c r="V1090" s="6" t="s">
        <v>4908</v>
      </c>
      <c r="W1090" s="1"/>
    </row>
    <row r="1091" spans="1:23" ht="12" customHeight="1">
      <c r="A1091" s="4">
        <v>73</v>
      </c>
      <c r="B1091" s="7"/>
      <c r="C1091" s="64">
        <v>3190</v>
      </c>
      <c r="D1091" s="64">
        <v>3164</v>
      </c>
      <c r="E1091" s="211" t="e">
        <f t="shared" si="66"/>
        <v>#REF!</v>
      </c>
      <c r="F1091" s="64" t="e">
        <f t="shared" si="68"/>
        <v>#REF!</v>
      </c>
      <c r="G1091" s="64"/>
      <c r="H1091" s="7"/>
      <c r="I1091" s="7" t="s">
        <v>1350</v>
      </c>
      <c r="J1091" s="7" t="s">
        <v>1198</v>
      </c>
      <c r="K1091" s="82" t="s">
        <v>781</v>
      </c>
      <c r="L1091" s="53">
        <v>44</v>
      </c>
      <c r="M1091" s="53" t="s">
        <v>4910</v>
      </c>
      <c r="N1091" s="53"/>
      <c r="O1091" s="53"/>
      <c r="P1091" s="101" t="s">
        <v>782</v>
      </c>
      <c r="Q1091" s="82"/>
      <c r="R1091" s="101" t="s">
        <v>783</v>
      </c>
      <c r="S1091" s="101"/>
      <c r="T1091" s="269">
        <v>2020</v>
      </c>
      <c r="U1091" s="6" t="s">
        <v>7630</v>
      </c>
      <c r="V1091" s="6" t="s">
        <v>4909</v>
      </c>
      <c r="W1091" s="1"/>
    </row>
    <row r="1092" spans="1:23" ht="12" customHeight="1">
      <c r="A1092" s="4">
        <v>73</v>
      </c>
      <c r="B1092" s="6" t="s">
        <v>1457</v>
      </c>
      <c r="C1092" s="64">
        <v>3192</v>
      </c>
      <c r="D1092" s="64">
        <v>3166</v>
      </c>
      <c r="E1092" s="211" t="e">
        <f t="shared" si="66"/>
        <v>#REF!</v>
      </c>
      <c r="F1092" s="64" t="e">
        <f>IF(G1092="",#REF!,G1092)</f>
        <v>#REF!</v>
      </c>
      <c r="G1092" s="64"/>
      <c r="H1092" s="6" t="s">
        <v>1457</v>
      </c>
      <c r="I1092" s="6" t="s">
        <v>2249</v>
      </c>
      <c r="J1092" s="6" t="s">
        <v>1458</v>
      </c>
      <c r="K1092" s="7" t="s">
        <v>410</v>
      </c>
      <c r="L1092" s="52"/>
      <c r="M1092" s="52" t="s">
        <v>5546</v>
      </c>
      <c r="N1092" s="52"/>
      <c r="O1092" s="52"/>
      <c r="P1092" s="6" t="s">
        <v>1459</v>
      </c>
      <c r="Q1092" s="10"/>
      <c r="R1092" s="6" t="s">
        <v>1460</v>
      </c>
      <c r="S1092" s="6" t="s">
        <v>411</v>
      </c>
      <c r="T1092" s="140">
        <v>2018</v>
      </c>
      <c r="U1092" s="13"/>
      <c r="V1092" s="13"/>
      <c r="W1092" s="1"/>
    </row>
    <row r="1093" spans="1:23" ht="12" customHeight="1">
      <c r="A1093" s="4">
        <v>73</v>
      </c>
      <c r="B1093" s="6" t="s">
        <v>1461</v>
      </c>
      <c r="C1093" s="64">
        <v>3192</v>
      </c>
      <c r="D1093" s="64">
        <v>3166</v>
      </c>
      <c r="E1093" s="211" t="e">
        <f t="shared" si="66"/>
        <v>#REF!</v>
      </c>
      <c r="F1093" s="64" t="e">
        <f t="shared" si="68"/>
        <v>#REF!</v>
      </c>
      <c r="G1093" s="64"/>
      <c r="H1093" s="6" t="s">
        <v>1461</v>
      </c>
      <c r="I1093" s="6" t="s">
        <v>1362</v>
      </c>
      <c r="J1093" s="6" t="s">
        <v>1462</v>
      </c>
      <c r="K1093" s="7" t="s">
        <v>1464</v>
      </c>
      <c r="L1093" s="52" t="s">
        <v>2240</v>
      </c>
      <c r="M1093" s="52" t="s">
        <v>3321</v>
      </c>
      <c r="N1093" s="52"/>
      <c r="O1093" s="52"/>
      <c r="P1093" s="6" t="s">
        <v>1463</v>
      </c>
      <c r="Q1093" s="10"/>
      <c r="R1093" s="6" t="s">
        <v>1465</v>
      </c>
      <c r="S1093" s="6" t="s">
        <v>412</v>
      </c>
      <c r="T1093" s="265">
        <v>2020</v>
      </c>
      <c r="U1093" s="10" t="s">
        <v>6287</v>
      </c>
      <c r="V1093" s="10" t="s">
        <v>6287</v>
      </c>
      <c r="W1093" s="1"/>
    </row>
    <row r="1094" spans="1:23" ht="12" customHeight="1">
      <c r="A1094" s="4">
        <v>73</v>
      </c>
      <c r="B1094" s="65">
        <v>0.7</v>
      </c>
      <c r="C1094" s="64">
        <v>3198</v>
      </c>
      <c r="D1094" s="64">
        <v>3172</v>
      </c>
      <c r="E1094" s="211" t="e">
        <f t="shared" si="66"/>
        <v>#REF!</v>
      </c>
      <c r="F1094" s="64" t="e">
        <f t="shared" si="68"/>
        <v>#REF!</v>
      </c>
      <c r="G1094" s="64"/>
      <c r="H1094" s="65">
        <v>0.7</v>
      </c>
      <c r="I1094" s="64" t="s">
        <v>2245</v>
      </c>
      <c r="J1094" s="64" t="s">
        <v>1467</v>
      </c>
      <c r="K1094" s="117" t="s">
        <v>3714</v>
      </c>
      <c r="L1094" s="69" t="s">
        <v>2753</v>
      </c>
      <c r="M1094" s="69" t="s">
        <v>3715</v>
      </c>
      <c r="N1094" s="69"/>
      <c r="O1094" s="69"/>
      <c r="P1094" s="66" t="s">
        <v>2804</v>
      </c>
      <c r="Q1094" s="66" t="s">
        <v>3713</v>
      </c>
      <c r="R1094" s="66"/>
      <c r="S1094" s="66"/>
      <c r="T1094" s="265">
        <v>2020</v>
      </c>
      <c r="U1094" s="10" t="s">
        <v>3405</v>
      </c>
      <c r="V1094" s="10" t="s">
        <v>3405</v>
      </c>
    </row>
    <row r="1095" spans="1:23" ht="12" customHeight="1">
      <c r="A1095" s="4">
        <v>73</v>
      </c>
      <c r="B1095" s="6"/>
      <c r="C1095" s="64">
        <v>3198</v>
      </c>
      <c r="D1095" s="64">
        <v>3172</v>
      </c>
      <c r="E1095" s="211" t="e">
        <f t="shared" si="66"/>
        <v>#REF!</v>
      </c>
      <c r="F1095" s="64" t="e">
        <f t="shared" si="68"/>
        <v>#REF!</v>
      </c>
      <c r="G1095" s="64"/>
      <c r="H1095" s="6"/>
      <c r="I1095" s="6" t="s">
        <v>5659</v>
      </c>
      <c r="J1095" s="173" t="s">
        <v>1467</v>
      </c>
      <c r="K1095" s="173" t="s">
        <v>5548</v>
      </c>
      <c r="L1095" s="173"/>
      <c r="M1095" s="173"/>
      <c r="N1095" s="173"/>
      <c r="O1095" s="173"/>
      <c r="P1095" s="173" t="s">
        <v>5547</v>
      </c>
      <c r="Q1095" s="173"/>
      <c r="R1095" s="173" t="s">
        <v>1202</v>
      </c>
      <c r="S1095" s="173"/>
      <c r="T1095" s="269">
        <v>2020</v>
      </c>
      <c r="U1095" s="10" t="s">
        <v>6288</v>
      </c>
      <c r="V1095" s="10" t="s">
        <v>6288</v>
      </c>
      <c r="W1095" s="1"/>
    </row>
    <row r="1096" spans="1:23" ht="12" customHeight="1">
      <c r="A1096" s="4">
        <v>73</v>
      </c>
      <c r="B1096" s="6"/>
      <c r="C1096" s="64">
        <v>3198</v>
      </c>
      <c r="D1096" s="64">
        <v>3172</v>
      </c>
      <c r="E1096" s="211" t="e">
        <f t="shared" si="66"/>
        <v>#REF!</v>
      </c>
      <c r="F1096" s="64" t="e">
        <f t="shared" si="68"/>
        <v>#REF!</v>
      </c>
      <c r="G1096" s="64"/>
      <c r="H1096" s="6"/>
      <c r="I1096" s="6" t="s">
        <v>1350</v>
      </c>
      <c r="J1096" s="6" t="s">
        <v>1467</v>
      </c>
      <c r="K1096" s="7" t="s">
        <v>4899</v>
      </c>
      <c r="L1096" s="52"/>
      <c r="M1096" s="52" t="s">
        <v>3301</v>
      </c>
      <c r="N1096" s="52"/>
      <c r="O1096" s="52"/>
      <c r="P1096" s="33" t="s">
        <v>4900</v>
      </c>
      <c r="Q1096" s="10"/>
      <c r="R1096" s="6" t="s">
        <v>6465</v>
      </c>
      <c r="S1096" s="6"/>
      <c r="T1096" s="269">
        <v>2020</v>
      </c>
      <c r="U1096" s="10" t="s">
        <v>6289</v>
      </c>
      <c r="V1096" s="10" t="s">
        <v>6289</v>
      </c>
      <c r="W1096" s="1"/>
    </row>
    <row r="1097" spans="1:23" ht="12" customHeight="1">
      <c r="A1097" s="4">
        <v>73</v>
      </c>
      <c r="B1097" s="6"/>
      <c r="C1097" s="64">
        <v>3198</v>
      </c>
      <c r="D1097" s="64">
        <v>3172</v>
      </c>
      <c r="E1097" s="211" t="e">
        <f t="shared" si="66"/>
        <v>#REF!</v>
      </c>
      <c r="F1097" s="64" t="e">
        <f t="shared" si="68"/>
        <v>#REF!</v>
      </c>
      <c r="G1097" s="64"/>
      <c r="H1097" s="6"/>
      <c r="I1097" s="6" t="s">
        <v>1350</v>
      </c>
      <c r="J1097" s="6" t="s">
        <v>1467</v>
      </c>
      <c r="K1097" s="7" t="s">
        <v>4902</v>
      </c>
      <c r="L1097" s="52" t="s">
        <v>1116</v>
      </c>
      <c r="M1097" s="52" t="s">
        <v>3280</v>
      </c>
      <c r="N1097" s="52"/>
      <c r="O1097" s="52"/>
      <c r="P1097" s="6" t="s">
        <v>4903</v>
      </c>
      <c r="Q1097" s="10"/>
      <c r="R1097" s="6" t="s">
        <v>4901</v>
      </c>
      <c r="S1097" s="6"/>
      <c r="T1097" s="269">
        <v>2020</v>
      </c>
      <c r="U1097" s="6" t="s">
        <v>6290</v>
      </c>
      <c r="V1097" s="10" t="s">
        <v>6290</v>
      </c>
      <c r="W1097" s="1"/>
    </row>
    <row r="1098" spans="1:23" ht="12" customHeight="1">
      <c r="A1098" s="4">
        <v>73</v>
      </c>
      <c r="B1098" s="6"/>
      <c r="C1098" s="64">
        <v>3198</v>
      </c>
      <c r="D1098" s="64">
        <v>3172</v>
      </c>
      <c r="E1098" s="211" t="e">
        <f t="shared" si="66"/>
        <v>#REF!</v>
      </c>
      <c r="F1098" s="64" t="e">
        <f t="shared" si="68"/>
        <v>#REF!</v>
      </c>
      <c r="G1098" s="64"/>
      <c r="H1098" s="6"/>
      <c r="I1098" s="6" t="s">
        <v>1350</v>
      </c>
      <c r="J1098" s="6" t="s">
        <v>1467</v>
      </c>
      <c r="K1098" s="7" t="s">
        <v>4284</v>
      </c>
      <c r="L1098" s="52"/>
      <c r="M1098" s="52" t="s">
        <v>4281</v>
      </c>
      <c r="N1098" s="52"/>
      <c r="O1098" s="52"/>
      <c r="P1098" s="6" t="s">
        <v>1203</v>
      </c>
      <c r="Q1098" s="10"/>
      <c r="R1098" s="6" t="s">
        <v>1204</v>
      </c>
      <c r="S1098" s="6" t="s">
        <v>4282</v>
      </c>
      <c r="T1098" s="265">
        <v>2020</v>
      </c>
      <c r="U1098" s="6" t="s">
        <v>4283</v>
      </c>
      <c r="V1098" s="6" t="s">
        <v>4283</v>
      </c>
      <c r="W1098" s="1"/>
    </row>
    <row r="1099" spans="1:23" ht="12" customHeight="1">
      <c r="A1099" s="4">
        <v>73</v>
      </c>
      <c r="B1099" s="6" t="s">
        <v>1466</v>
      </c>
      <c r="C1099" s="64">
        <v>3198</v>
      </c>
      <c r="D1099" s="64">
        <v>3172</v>
      </c>
      <c r="E1099" s="211" t="e">
        <f t="shared" si="66"/>
        <v>#REF!</v>
      </c>
      <c r="F1099" s="64" t="e">
        <f t="shared" si="68"/>
        <v>#REF!</v>
      </c>
      <c r="G1099" s="64"/>
      <c r="H1099" s="6" t="s">
        <v>1466</v>
      </c>
      <c r="I1099" s="6" t="s">
        <v>1362</v>
      </c>
      <c r="J1099" s="6" t="s">
        <v>1467</v>
      </c>
      <c r="K1099" s="7" t="s">
        <v>413</v>
      </c>
      <c r="L1099" s="52" t="s">
        <v>893</v>
      </c>
      <c r="M1099" s="52" t="s">
        <v>3078</v>
      </c>
      <c r="N1099" s="52"/>
      <c r="O1099" s="52"/>
      <c r="P1099" s="6" t="s">
        <v>1468</v>
      </c>
      <c r="Q1099" s="10"/>
      <c r="R1099" s="6" t="s">
        <v>1469</v>
      </c>
      <c r="S1099" s="6" t="s">
        <v>414</v>
      </c>
      <c r="T1099" s="265">
        <v>2020</v>
      </c>
      <c r="U1099" s="10" t="s">
        <v>3082</v>
      </c>
      <c r="V1099" s="10" t="s">
        <v>3082</v>
      </c>
      <c r="W1099" s="1"/>
    </row>
    <row r="1100" spans="1:23" ht="12" customHeight="1">
      <c r="A1100" s="4">
        <v>73</v>
      </c>
      <c r="B1100" s="6" t="s">
        <v>1466</v>
      </c>
      <c r="C1100" s="64">
        <v>3198</v>
      </c>
      <c r="D1100" s="64">
        <v>3172</v>
      </c>
      <c r="E1100" s="211" t="e">
        <f t="shared" si="66"/>
        <v>#REF!</v>
      </c>
      <c r="F1100" s="64" t="e">
        <f t="shared" si="68"/>
        <v>#REF!</v>
      </c>
      <c r="G1100" s="64"/>
      <c r="H1100" s="6" t="s">
        <v>1466</v>
      </c>
      <c r="I1100" s="6" t="s">
        <v>1362</v>
      </c>
      <c r="J1100" s="6" t="s">
        <v>1467</v>
      </c>
      <c r="K1100" s="7" t="s">
        <v>5551</v>
      </c>
      <c r="L1100" s="52" t="s">
        <v>1922</v>
      </c>
      <c r="M1100" s="52" t="s">
        <v>3504</v>
      </c>
      <c r="N1100" s="52"/>
      <c r="O1100" s="52"/>
      <c r="P1100" s="6" t="s">
        <v>1470</v>
      </c>
      <c r="Q1100" s="6" t="s">
        <v>5550</v>
      </c>
      <c r="R1100" s="6" t="s">
        <v>5549</v>
      </c>
      <c r="S1100" s="6" t="s">
        <v>415</v>
      </c>
      <c r="T1100" s="140">
        <v>2021</v>
      </c>
      <c r="U1100" s="10" t="s">
        <v>6291</v>
      </c>
      <c r="V1100" s="10" t="s">
        <v>6291</v>
      </c>
      <c r="W1100" s="1"/>
    </row>
    <row r="1101" spans="1:23" ht="12" customHeight="1">
      <c r="A1101" s="4">
        <v>73</v>
      </c>
      <c r="B1101" s="65">
        <v>0</v>
      </c>
      <c r="C1101" s="64">
        <v>3206</v>
      </c>
      <c r="D1101" s="64">
        <v>3180</v>
      </c>
      <c r="E1101" s="211" t="e">
        <f t="shared" ref="E1101:E1160" si="69">C1101+F1101</f>
        <v>#REF!</v>
      </c>
      <c r="F1101" s="64" t="e">
        <f t="shared" ref="F1101:F1160" si="70">IF(G1101="",F1100,G1101)</f>
        <v>#REF!</v>
      </c>
      <c r="G1101" s="64"/>
      <c r="H1101" s="65">
        <v>0</v>
      </c>
      <c r="I1101" s="64" t="s">
        <v>2245</v>
      </c>
      <c r="J1101" s="64" t="s">
        <v>2805</v>
      </c>
      <c r="K1101" s="117" t="s">
        <v>2806</v>
      </c>
      <c r="L1101" s="69" t="s">
        <v>2753</v>
      </c>
      <c r="M1101" s="69" t="s">
        <v>3529</v>
      </c>
      <c r="N1101" s="69"/>
      <c r="O1101" s="69"/>
      <c r="P1101" s="66" t="s">
        <v>2807</v>
      </c>
      <c r="Q1101" s="66"/>
      <c r="R1101" s="66"/>
      <c r="S1101" s="66"/>
      <c r="T1101" s="267">
        <v>2020</v>
      </c>
      <c r="U1101" s="66" t="s">
        <v>4691</v>
      </c>
      <c r="V1101" s="66" t="s">
        <v>4691</v>
      </c>
    </row>
    <row r="1102" spans="1:23" ht="12" customHeight="1">
      <c r="A1102" s="4">
        <v>73</v>
      </c>
      <c r="B1102" s="65">
        <v>0.5</v>
      </c>
      <c r="C1102" s="64">
        <v>3206</v>
      </c>
      <c r="D1102" s="64">
        <v>3180</v>
      </c>
      <c r="E1102" s="211" t="e">
        <f t="shared" si="69"/>
        <v>#REF!</v>
      </c>
      <c r="F1102" s="64" t="e">
        <f t="shared" si="70"/>
        <v>#REF!</v>
      </c>
      <c r="G1102" s="64"/>
      <c r="H1102" s="65">
        <v>0.5</v>
      </c>
      <c r="I1102" s="64" t="s">
        <v>2245</v>
      </c>
      <c r="J1102" s="64" t="s">
        <v>2805</v>
      </c>
      <c r="K1102" s="117" t="s">
        <v>2808</v>
      </c>
      <c r="L1102" s="69" t="s">
        <v>2595</v>
      </c>
      <c r="M1102" s="69" t="s">
        <v>3529</v>
      </c>
      <c r="N1102" s="69"/>
      <c r="O1102" s="69"/>
      <c r="P1102" s="66" t="s">
        <v>2809</v>
      </c>
      <c r="Q1102" s="66"/>
      <c r="R1102" s="66"/>
      <c r="S1102" s="66"/>
      <c r="T1102" s="267">
        <v>2020</v>
      </c>
      <c r="U1102" s="66" t="s">
        <v>4692</v>
      </c>
      <c r="V1102" s="66" t="s">
        <v>4692</v>
      </c>
    </row>
    <row r="1103" spans="1:23" ht="12" customHeight="1">
      <c r="A1103" s="4">
        <v>73</v>
      </c>
      <c r="B1103" s="65">
        <v>0.3</v>
      </c>
      <c r="C1103" s="64">
        <v>3210</v>
      </c>
      <c r="D1103" s="64">
        <v>3184</v>
      </c>
      <c r="E1103" s="211" t="e">
        <f t="shared" si="69"/>
        <v>#REF!</v>
      </c>
      <c r="F1103" s="64" t="e">
        <f t="shared" si="70"/>
        <v>#REF!</v>
      </c>
      <c r="G1103" s="64"/>
      <c r="H1103" s="65">
        <v>0.3</v>
      </c>
      <c r="I1103" s="64" t="s">
        <v>2245</v>
      </c>
      <c r="J1103" s="64" t="s">
        <v>1471</v>
      </c>
      <c r="K1103" s="117" t="s">
        <v>7851</v>
      </c>
      <c r="L1103" s="69" t="s">
        <v>1834</v>
      </c>
      <c r="M1103" s="69" t="s">
        <v>628</v>
      </c>
      <c r="N1103" s="69"/>
      <c r="O1103" s="69"/>
      <c r="P1103" s="66" t="s">
        <v>2810</v>
      </c>
      <c r="Q1103" s="66" t="s">
        <v>3716</v>
      </c>
      <c r="R1103" s="66" t="s">
        <v>3773</v>
      </c>
      <c r="S1103" s="66"/>
      <c r="T1103" s="265">
        <v>2020</v>
      </c>
      <c r="U1103" s="10" t="s">
        <v>3406</v>
      </c>
      <c r="V1103" s="10" t="s">
        <v>3406</v>
      </c>
      <c r="W1103" s="1"/>
    </row>
    <row r="1104" spans="1:23" ht="12" customHeight="1">
      <c r="A1104" s="4">
        <v>73</v>
      </c>
      <c r="B1104" s="6"/>
      <c r="C1104" s="64">
        <v>3210</v>
      </c>
      <c r="D1104" s="64">
        <v>3184</v>
      </c>
      <c r="E1104" s="211" t="e">
        <f t="shared" si="69"/>
        <v>#REF!</v>
      </c>
      <c r="F1104" s="64" t="e">
        <f>IF(G1104="",#REF!,G1104)</f>
        <v>#REF!</v>
      </c>
      <c r="G1104" s="64"/>
      <c r="H1104" s="6"/>
      <c r="I1104" s="6" t="s">
        <v>1352</v>
      </c>
      <c r="J1104" s="6" t="s">
        <v>1471</v>
      </c>
      <c r="K1104" s="7" t="s">
        <v>3778</v>
      </c>
      <c r="L1104" s="52"/>
      <c r="M1104" s="52"/>
      <c r="N1104" s="52"/>
      <c r="O1104" s="52"/>
      <c r="P1104" s="66" t="s">
        <v>3780</v>
      </c>
      <c r="Q1104" s="81"/>
      <c r="R1104" s="7" t="s">
        <v>3781</v>
      </c>
      <c r="S1104" s="6"/>
      <c r="T1104" s="269">
        <v>2020</v>
      </c>
      <c r="U1104" s="181" t="s">
        <v>7631</v>
      </c>
      <c r="V1104" s="6" t="s">
        <v>3779</v>
      </c>
      <c r="W1104" s="1"/>
    </row>
    <row r="1105" spans="1:23" ht="12" customHeight="1">
      <c r="A1105" s="4">
        <v>73</v>
      </c>
      <c r="B1105" s="6"/>
      <c r="C1105" s="64">
        <v>3210</v>
      </c>
      <c r="D1105" s="64">
        <v>3184</v>
      </c>
      <c r="E1105" s="211" t="e">
        <f t="shared" si="69"/>
        <v>#REF!</v>
      </c>
      <c r="F1105" s="64" t="e">
        <f t="shared" si="70"/>
        <v>#REF!</v>
      </c>
      <c r="G1105" s="64"/>
      <c r="H1105" s="6"/>
      <c r="I1105" s="6" t="s">
        <v>2249</v>
      </c>
      <c r="J1105" s="6" t="s">
        <v>1471</v>
      </c>
      <c r="K1105" s="7" t="s">
        <v>3776</v>
      </c>
      <c r="L1105" s="52"/>
      <c r="M1105" s="52"/>
      <c r="N1105" s="52"/>
      <c r="O1105" s="52"/>
      <c r="P1105" s="6" t="s">
        <v>3775</v>
      </c>
      <c r="Q1105" s="81"/>
      <c r="R1105" s="7" t="s">
        <v>3774</v>
      </c>
      <c r="S1105" s="6"/>
      <c r="T1105" s="147">
        <v>2021</v>
      </c>
      <c r="U1105" s="10" t="s">
        <v>3777</v>
      </c>
      <c r="V1105" s="10" t="s">
        <v>3777</v>
      </c>
      <c r="W1105" s="1"/>
    </row>
    <row r="1106" spans="1:23" ht="12" customHeight="1">
      <c r="A1106" s="4">
        <v>73</v>
      </c>
      <c r="B1106" s="6"/>
      <c r="C1106" s="64">
        <v>3210</v>
      </c>
      <c r="D1106" s="64">
        <v>3184</v>
      </c>
      <c r="E1106" s="211" t="e">
        <f t="shared" si="69"/>
        <v>#REF!</v>
      </c>
      <c r="F1106" s="64" t="e">
        <f t="shared" si="70"/>
        <v>#REF!</v>
      </c>
      <c r="G1106" s="64"/>
      <c r="H1106" s="6"/>
      <c r="I1106" s="6" t="s">
        <v>1350</v>
      </c>
      <c r="J1106" s="6" t="s">
        <v>1471</v>
      </c>
      <c r="K1106" s="7" t="s">
        <v>1205</v>
      </c>
      <c r="L1106" s="52"/>
      <c r="M1106" s="52" t="s">
        <v>3783</v>
      </c>
      <c r="N1106" s="52"/>
      <c r="O1106" s="52"/>
      <c r="P1106" s="7" t="s">
        <v>1808</v>
      </c>
      <c r="Q1106" s="10"/>
      <c r="R1106" s="6" t="s">
        <v>1807</v>
      </c>
      <c r="S1106" s="6" t="s">
        <v>1206</v>
      </c>
      <c r="T1106" s="269">
        <v>2020</v>
      </c>
      <c r="U1106" s="10" t="s">
        <v>3782</v>
      </c>
      <c r="V1106" s="10" t="s">
        <v>3782</v>
      </c>
      <c r="W1106" s="1"/>
    </row>
    <row r="1107" spans="1:23" ht="12" customHeight="1">
      <c r="A1107" s="4">
        <v>73</v>
      </c>
      <c r="B1107" s="6"/>
      <c r="C1107" s="64">
        <v>3210</v>
      </c>
      <c r="D1107" s="64">
        <v>3184</v>
      </c>
      <c r="E1107" s="211" t="e">
        <f t="shared" si="69"/>
        <v>#REF!</v>
      </c>
      <c r="F1107" s="64" t="e">
        <f t="shared" si="70"/>
        <v>#REF!</v>
      </c>
      <c r="G1107" s="64"/>
      <c r="H1107" s="6"/>
      <c r="I1107" s="6" t="s">
        <v>2249</v>
      </c>
      <c r="J1107" s="6" t="s">
        <v>1471</v>
      </c>
      <c r="K1107" s="7" t="s">
        <v>1473</v>
      </c>
      <c r="L1107" s="52" t="s">
        <v>1123</v>
      </c>
      <c r="M1107" s="52" t="s">
        <v>3280</v>
      </c>
      <c r="N1107" s="52"/>
      <c r="O1107" s="52"/>
      <c r="P1107" s="6" t="s">
        <v>1472</v>
      </c>
      <c r="Q1107" s="81" t="s">
        <v>417</v>
      </c>
      <c r="R1107" s="6" t="s">
        <v>1474</v>
      </c>
      <c r="S1107" s="6" t="s">
        <v>416</v>
      </c>
      <c r="T1107" s="140">
        <v>2018</v>
      </c>
      <c r="U1107" s="6" t="s">
        <v>4289</v>
      </c>
      <c r="V1107" s="6" t="s">
        <v>4289</v>
      </c>
      <c r="W1107" s="1"/>
    </row>
    <row r="1108" spans="1:23" ht="12" customHeight="1">
      <c r="A1108" s="4">
        <v>73</v>
      </c>
      <c r="B1108" s="65">
        <v>0.2</v>
      </c>
      <c r="C1108" s="64">
        <v>3216</v>
      </c>
      <c r="D1108" s="64">
        <v>3188</v>
      </c>
      <c r="E1108" s="211">
        <f t="shared" si="69"/>
        <v>3188</v>
      </c>
      <c r="F1108" s="64">
        <f t="shared" si="70"/>
        <v>-28</v>
      </c>
      <c r="G1108" s="64">
        <v>-28</v>
      </c>
      <c r="H1108" s="65">
        <v>0.2</v>
      </c>
      <c r="I1108" s="64" t="s">
        <v>2245</v>
      </c>
      <c r="J1108" s="64" t="s">
        <v>2811</v>
      </c>
      <c r="K1108" s="117" t="s">
        <v>2812</v>
      </c>
      <c r="L1108" s="69" t="s">
        <v>2753</v>
      </c>
      <c r="M1108" s="69" t="s">
        <v>3715</v>
      </c>
      <c r="N1108" s="69"/>
      <c r="O1108" s="69"/>
      <c r="P1108" s="33" t="s">
        <v>5552</v>
      </c>
      <c r="Q1108" s="66" t="s">
        <v>2814</v>
      </c>
      <c r="R1108" s="8" t="s">
        <v>7632</v>
      </c>
      <c r="S1108" s="66"/>
      <c r="T1108" s="267">
        <v>2020</v>
      </c>
      <c r="U1108" s="10" t="s">
        <v>3407</v>
      </c>
      <c r="V1108" s="10" t="s">
        <v>3407</v>
      </c>
    </row>
    <row r="1109" spans="1:23" ht="12" customHeight="1">
      <c r="A1109" s="8">
        <v>73</v>
      </c>
      <c r="B1109" s="8"/>
      <c r="C1109" s="64">
        <v>3216</v>
      </c>
      <c r="D1109" s="64">
        <v>3188</v>
      </c>
      <c r="E1109" s="211">
        <f t="shared" si="69"/>
        <v>3188</v>
      </c>
      <c r="F1109" s="64">
        <f t="shared" si="70"/>
        <v>-28</v>
      </c>
      <c r="G1109" s="64"/>
      <c r="H1109" s="8"/>
      <c r="I1109" s="8" t="s">
        <v>1350</v>
      </c>
      <c r="J1109" s="8" t="s">
        <v>1207</v>
      </c>
      <c r="K1109" s="4" t="s">
        <v>7633</v>
      </c>
      <c r="L1109" s="13"/>
      <c r="M1109" s="13">
        <v>65</v>
      </c>
      <c r="N1109" s="13"/>
      <c r="O1109" s="13"/>
      <c r="P1109" s="33" t="s">
        <v>1809</v>
      </c>
      <c r="Q1109" s="13"/>
      <c r="R1109" s="8" t="s">
        <v>1380</v>
      </c>
      <c r="S1109" s="8"/>
      <c r="T1109" s="265">
        <v>2020</v>
      </c>
      <c r="U1109" s="10" t="s">
        <v>6292</v>
      </c>
      <c r="V1109" s="10" t="s">
        <v>6292</v>
      </c>
      <c r="W1109" s="1"/>
    </row>
    <row r="1110" spans="1:23" ht="12" customHeight="1">
      <c r="A1110" s="8">
        <v>73</v>
      </c>
      <c r="B1110" s="8"/>
      <c r="C1110" s="64">
        <v>3216</v>
      </c>
      <c r="D1110" s="64">
        <v>3188</v>
      </c>
      <c r="E1110" s="211">
        <f t="shared" si="69"/>
        <v>3188</v>
      </c>
      <c r="F1110" s="64">
        <f t="shared" si="70"/>
        <v>-28</v>
      </c>
      <c r="G1110" s="64"/>
      <c r="H1110" s="8"/>
      <c r="I1110" s="8" t="s">
        <v>1350</v>
      </c>
      <c r="J1110" s="8" t="s">
        <v>1207</v>
      </c>
      <c r="K1110" s="4" t="s">
        <v>1209</v>
      </c>
      <c r="L1110" s="13" t="s">
        <v>896</v>
      </c>
      <c r="M1110" s="13" t="s">
        <v>3223</v>
      </c>
      <c r="N1110" s="13"/>
      <c r="O1110" s="13"/>
      <c r="P1110" s="13" t="s">
        <v>1210</v>
      </c>
      <c r="Q1110" s="13"/>
      <c r="R1110" s="8" t="s">
        <v>4898</v>
      </c>
      <c r="S1110" s="8"/>
      <c r="T1110" s="265">
        <v>2020</v>
      </c>
      <c r="U1110" s="13" t="s">
        <v>4897</v>
      </c>
      <c r="V1110" s="13" t="s">
        <v>4897</v>
      </c>
      <c r="W1110" s="1"/>
    </row>
    <row r="1111" spans="1:23" ht="12" customHeight="1">
      <c r="A1111" s="8">
        <v>73</v>
      </c>
      <c r="B1111" s="8"/>
      <c r="C1111" s="64">
        <v>3216</v>
      </c>
      <c r="D1111" s="64">
        <v>3188</v>
      </c>
      <c r="E1111" s="211">
        <f t="shared" si="69"/>
        <v>3188</v>
      </c>
      <c r="F1111" s="64">
        <f t="shared" si="70"/>
        <v>-28</v>
      </c>
      <c r="G1111" s="64"/>
      <c r="H1111" s="8"/>
      <c r="I1111" s="8" t="s">
        <v>1350</v>
      </c>
      <c r="J1111" s="8" t="s">
        <v>1207</v>
      </c>
      <c r="K1111" s="4" t="s">
        <v>1211</v>
      </c>
      <c r="L1111" s="13"/>
      <c r="M1111" s="13" t="s">
        <v>4896</v>
      </c>
      <c r="N1111" s="13"/>
      <c r="O1111" s="13"/>
      <c r="P1111" s="13" t="s">
        <v>1212</v>
      </c>
      <c r="Q1111" s="13"/>
      <c r="R1111" s="8" t="s">
        <v>176</v>
      </c>
      <c r="S1111" s="8"/>
      <c r="T1111" s="265">
        <v>2020</v>
      </c>
      <c r="U1111" s="13" t="s">
        <v>6293</v>
      </c>
      <c r="V1111" s="13" t="s">
        <v>6293</v>
      </c>
      <c r="W1111" s="1"/>
    </row>
    <row r="1112" spans="1:23" ht="12" customHeight="1">
      <c r="A1112" s="8">
        <v>73</v>
      </c>
      <c r="B1112" s="8"/>
      <c r="C1112" s="64">
        <v>3216</v>
      </c>
      <c r="D1112" s="64">
        <v>3188</v>
      </c>
      <c r="E1112" s="211">
        <f t="shared" si="69"/>
        <v>3188</v>
      </c>
      <c r="F1112" s="64">
        <f t="shared" si="70"/>
        <v>-28</v>
      </c>
      <c r="G1112" s="64"/>
      <c r="H1112" s="8"/>
      <c r="I1112" s="8" t="s">
        <v>1350</v>
      </c>
      <c r="J1112" s="8" t="s">
        <v>1207</v>
      </c>
      <c r="K1112" s="4" t="s">
        <v>1213</v>
      </c>
      <c r="L1112" s="13" t="s">
        <v>1921</v>
      </c>
      <c r="M1112" s="13" t="s">
        <v>4894</v>
      </c>
      <c r="N1112" s="13"/>
      <c r="O1112" s="13"/>
      <c r="P1112" s="13" t="s">
        <v>1214</v>
      </c>
      <c r="Q1112" s="13"/>
      <c r="R1112" s="8" t="s">
        <v>4895</v>
      </c>
      <c r="S1112" s="8"/>
      <c r="T1112" s="265">
        <v>2020</v>
      </c>
      <c r="U1112" s="8" t="s">
        <v>6294</v>
      </c>
      <c r="V1112" s="13" t="s">
        <v>6294</v>
      </c>
      <c r="W1112" s="1"/>
    </row>
    <row r="1113" spans="1:23" ht="12" customHeight="1">
      <c r="A1113" s="8">
        <v>73</v>
      </c>
      <c r="B1113" s="8"/>
      <c r="C1113" s="64">
        <v>3216</v>
      </c>
      <c r="D1113" s="64">
        <v>3188</v>
      </c>
      <c r="E1113" s="211">
        <f t="shared" si="69"/>
        <v>3188</v>
      </c>
      <c r="F1113" s="64">
        <f t="shared" si="70"/>
        <v>-28</v>
      </c>
      <c r="G1113" s="64"/>
      <c r="H1113" s="8"/>
      <c r="I1113" s="8" t="s">
        <v>1363</v>
      </c>
      <c r="J1113" s="8" t="s">
        <v>1580</v>
      </c>
      <c r="K1113" s="4" t="s">
        <v>1379</v>
      </c>
      <c r="L1113" s="13" t="s">
        <v>4471</v>
      </c>
      <c r="M1113" s="13"/>
      <c r="N1113" s="13"/>
      <c r="O1113" s="13"/>
      <c r="P1113" s="13" t="s">
        <v>1208</v>
      </c>
      <c r="Q1113" s="13"/>
      <c r="R1113" s="8" t="s">
        <v>1380</v>
      </c>
      <c r="S1113" s="8"/>
      <c r="T1113" s="265">
        <v>2020</v>
      </c>
      <c r="U1113" s="13" t="s">
        <v>6417</v>
      </c>
      <c r="V1113" s="13" t="s">
        <v>3408</v>
      </c>
      <c r="W1113" s="1"/>
    </row>
    <row r="1114" spans="1:23" ht="12" customHeight="1">
      <c r="A1114" s="4">
        <v>73</v>
      </c>
      <c r="B1114" s="65"/>
      <c r="C1114" s="64">
        <v>3219</v>
      </c>
      <c r="D1114" s="64">
        <v>3191</v>
      </c>
      <c r="E1114" s="211">
        <f t="shared" si="69"/>
        <v>3191</v>
      </c>
      <c r="F1114" s="64">
        <f t="shared" si="70"/>
        <v>-28</v>
      </c>
      <c r="G1114" s="64"/>
      <c r="H1114" s="65"/>
      <c r="I1114" s="64" t="s">
        <v>2245</v>
      </c>
      <c r="J1114" s="64" t="s">
        <v>1215</v>
      </c>
      <c r="K1114" s="4" t="s">
        <v>5553</v>
      </c>
      <c r="L1114" s="13"/>
      <c r="M1114" s="13"/>
      <c r="N1114" s="13"/>
      <c r="O1114" s="13"/>
      <c r="P1114" s="13" t="s">
        <v>2813</v>
      </c>
      <c r="Q1114" s="13"/>
      <c r="R1114" s="13" t="s">
        <v>5554</v>
      </c>
      <c r="S1114" s="8"/>
      <c r="T1114" s="265">
        <v>2020</v>
      </c>
      <c r="U1114" s="13" t="s">
        <v>6295</v>
      </c>
      <c r="V1114" s="13" t="s">
        <v>6295</v>
      </c>
      <c r="W1114" s="1"/>
    </row>
    <row r="1115" spans="1:23" ht="12" customHeight="1">
      <c r="A1115" s="4">
        <v>73</v>
      </c>
      <c r="B1115" s="65"/>
      <c r="C1115" s="64">
        <v>3219</v>
      </c>
      <c r="D1115" s="64">
        <v>3191</v>
      </c>
      <c r="E1115" s="211">
        <f t="shared" si="69"/>
        <v>3191</v>
      </c>
      <c r="F1115" s="64">
        <f t="shared" si="70"/>
        <v>-28</v>
      </c>
      <c r="G1115" s="64"/>
      <c r="H1115" s="65"/>
      <c r="I1115" s="64" t="s">
        <v>2245</v>
      </c>
      <c r="J1115" s="64" t="s">
        <v>1215</v>
      </c>
      <c r="K1115" s="117" t="s">
        <v>4693</v>
      </c>
      <c r="L1115" s="69">
        <v>6.7</v>
      </c>
      <c r="M1115" s="69"/>
      <c r="N1115" s="69"/>
      <c r="O1115" s="69"/>
      <c r="P1115" s="66" t="s">
        <v>2815</v>
      </c>
      <c r="Q1115" s="66"/>
      <c r="R1115" s="66" t="s">
        <v>7634</v>
      </c>
      <c r="S1115" s="8"/>
      <c r="T1115" s="265">
        <v>2020</v>
      </c>
      <c r="U1115" s="13" t="s">
        <v>6499</v>
      </c>
      <c r="V1115" s="13" t="s">
        <v>6296</v>
      </c>
      <c r="W1115" s="1"/>
    </row>
    <row r="1116" spans="1:23" ht="12" customHeight="1">
      <c r="A1116" s="8">
        <v>73</v>
      </c>
      <c r="B1116" s="8"/>
      <c r="C1116" s="64">
        <v>3219</v>
      </c>
      <c r="D1116" s="64">
        <v>3191</v>
      </c>
      <c r="E1116" s="211" t="e">
        <f t="shared" si="69"/>
        <v>#REF!</v>
      </c>
      <c r="F1116" s="64" t="e">
        <f>IF(G1116="",#REF!,G1116)</f>
        <v>#REF!</v>
      </c>
      <c r="G1116" s="64"/>
      <c r="H1116" s="8"/>
      <c r="I1116" s="8" t="s">
        <v>5659</v>
      </c>
      <c r="J1116" s="173" t="s">
        <v>1215</v>
      </c>
      <c r="K1116" s="173" t="s">
        <v>4893</v>
      </c>
      <c r="L1116" s="183"/>
      <c r="M1116" s="183" t="s">
        <v>4279</v>
      </c>
      <c r="N1116" s="183"/>
      <c r="O1116" s="183"/>
      <c r="P1116" s="183" t="s">
        <v>1216</v>
      </c>
      <c r="Q1116" s="183"/>
      <c r="R1116" s="183" t="s">
        <v>177</v>
      </c>
      <c r="S1116" s="173"/>
      <c r="T1116" s="265">
        <v>2020</v>
      </c>
      <c r="U1116" s="13" t="s">
        <v>6297</v>
      </c>
      <c r="V1116" s="13" t="s">
        <v>6297</v>
      </c>
      <c r="W1116" s="1"/>
    </row>
    <row r="1117" spans="1:23" ht="12" customHeight="1">
      <c r="A1117" s="8">
        <v>73</v>
      </c>
      <c r="B1117" s="8"/>
      <c r="C1117" s="64">
        <v>3219</v>
      </c>
      <c r="D1117" s="64">
        <v>3191</v>
      </c>
      <c r="E1117" s="211" t="e">
        <f t="shared" si="69"/>
        <v>#REF!</v>
      </c>
      <c r="F1117" s="64" t="e">
        <f t="shared" si="70"/>
        <v>#REF!</v>
      </c>
      <c r="G1117" s="64"/>
      <c r="H1117" s="8"/>
      <c r="I1117" s="8" t="s">
        <v>1350</v>
      </c>
      <c r="J1117" s="8" t="s">
        <v>1215</v>
      </c>
      <c r="K1117" s="4" t="s">
        <v>1217</v>
      </c>
      <c r="L1117" s="13"/>
      <c r="M1117" s="13" t="s">
        <v>4053</v>
      </c>
      <c r="N1117" s="13"/>
      <c r="O1117" s="13"/>
      <c r="P1117" s="13" t="s">
        <v>1218</v>
      </c>
      <c r="Q1117" s="13"/>
      <c r="R1117" s="13" t="s">
        <v>6466</v>
      </c>
      <c r="S1117" s="8"/>
      <c r="T1117" s="265">
        <v>2020</v>
      </c>
      <c r="U1117" s="13" t="s">
        <v>4892</v>
      </c>
      <c r="V1117" s="13" t="s">
        <v>4892</v>
      </c>
      <c r="W1117" s="1"/>
    </row>
    <row r="1118" spans="1:23" ht="12" customHeight="1">
      <c r="A1118" s="63">
        <v>73</v>
      </c>
      <c r="B1118" s="65">
        <v>0.3</v>
      </c>
      <c r="C1118" s="64">
        <v>3228</v>
      </c>
      <c r="D1118" s="64">
        <v>3200</v>
      </c>
      <c r="E1118" s="211" t="e">
        <f t="shared" si="69"/>
        <v>#REF!</v>
      </c>
      <c r="F1118" s="64" t="e">
        <f t="shared" si="70"/>
        <v>#REF!</v>
      </c>
      <c r="G1118" s="64"/>
      <c r="H1118" s="65">
        <v>0.3</v>
      </c>
      <c r="I1118" s="64" t="s">
        <v>2245</v>
      </c>
      <c r="J1118" s="8" t="s">
        <v>1141</v>
      </c>
      <c r="K1118" s="117" t="s">
        <v>2816</v>
      </c>
      <c r="L1118" s="69" t="s">
        <v>995</v>
      </c>
      <c r="M1118" s="69" t="s">
        <v>628</v>
      </c>
      <c r="N1118" s="69"/>
      <c r="O1118" s="69"/>
      <c r="P1118" s="64" t="s">
        <v>2817</v>
      </c>
      <c r="Q1118" s="64" t="s">
        <v>4695</v>
      </c>
      <c r="R1118" s="64" t="s">
        <v>4694</v>
      </c>
      <c r="S1118" s="66"/>
      <c r="T1118" s="267">
        <v>2020</v>
      </c>
      <c r="U1118" s="13" t="s">
        <v>3409</v>
      </c>
      <c r="V1118" s="13" t="s">
        <v>3409</v>
      </c>
    </row>
    <row r="1119" spans="1:23" ht="12" customHeight="1">
      <c r="A1119" s="8">
        <v>73</v>
      </c>
      <c r="B1119" s="8"/>
      <c r="C1119" s="64">
        <v>3228</v>
      </c>
      <c r="D1119" s="64">
        <v>3200</v>
      </c>
      <c r="E1119" s="211" t="e">
        <f t="shared" si="69"/>
        <v>#REF!</v>
      </c>
      <c r="F1119" s="64" t="e">
        <f t="shared" si="70"/>
        <v>#REF!</v>
      </c>
      <c r="G1119" s="64"/>
      <c r="H1119" s="8"/>
      <c r="I1119" s="8" t="s">
        <v>1352</v>
      </c>
      <c r="J1119" s="8" t="s">
        <v>1141</v>
      </c>
      <c r="K1119" s="4" t="s">
        <v>1144</v>
      </c>
      <c r="L1119" s="13" t="s">
        <v>5555</v>
      </c>
      <c r="M1119" s="13"/>
      <c r="N1119" s="13"/>
      <c r="O1119" s="13"/>
      <c r="P1119" s="64" t="s">
        <v>1143</v>
      </c>
      <c r="Q1119" s="64"/>
      <c r="R1119" s="64" t="s">
        <v>7635</v>
      </c>
      <c r="S1119" s="8" t="s">
        <v>1142</v>
      </c>
      <c r="T1119" s="265">
        <v>2020</v>
      </c>
      <c r="U1119" s="13" t="s">
        <v>6298</v>
      </c>
      <c r="V1119" s="13" t="s">
        <v>6298</v>
      </c>
      <c r="W1119" s="1"/>
    </row>
    <row r="1120" spans="1:23" ht="12" customHeight="1">
      <c r="A1120" s="8">
        <v>73</v>
      </c>
      <c r="B1120" s="8"/>
      <c r="C1120" s="64">
        <v>3228</v>
      </c>
      <c r="D1120" s="64">
        <v>3200</v>
      </c>
      <c r="E1120" s="211" t="e">
        <f t="shared" si="69"/>
        <v>#REF!</v>
      </c>
      <c r="F1120" s="64" t="e">
        <f t="shared" si="70"/>
        <v>#REF!</v>
      </c>
      <c r="G1120" s="64"/>
      <c r="H1120" s="8"/>
      <c r="I1120" s="8" t="s">
        <v>1350</v>
      </c>
      <c r="J1120" s="8" t="s">
        <v>1141</v>
      </c>
      <c r="K1120" s="4" t="s">
        <v>1219</v>
      </c>
      <c r="L1120" s="13"/>
      <c r="M1120" s="13" t="s">
        <v>4889</v>
      </c>
      <c r="N1120" s="13"/>
      <c r="O1120" s="13"/>
      <c r="P1120" s="64" t="s">
        <v>1220</v>
      </c>
      <c r="Q1120" s="64"/>
      <c r="R1120" s="64" t="s">
        <v>6467</v>
      </c>
      <c r="S1120" s="8"/>
      <c r="T1120" s="265">
        <v>2020</v>
      </c>
      <c r="U1120" s="13" t="s">
        <v>4888</v>
      </c>
      <c r="V1120" s="13" t="s">
        <v>4888</v>
      </c>
      <c r="W1120" s="1"/>
    </row>
    <row r="1121" spans="1:23" ht="12" customHeight="1">
      <c r="A1121" s="8">
        <v>73</v>
      </c>
      <c r="B1121" s="8"/>
      <c r="C1121" s="64">
        <v>3228</v>
      </c>
      <c r="D1121" s="64">
        <v>3200</v>
      </c>
      <c r="E1121" s="211" t="e">
        <f t="shared" si="69"/>
        <v>#REF!</v>
      </c>
      <c r="F1121" s="64" t="e">
        <f t="shared" si="70"/>
        <v>#REF!</v>
      </c>
      <c r="G1121" s="64"/>
      <c r="H1121" s="8"/>
      <c r="I1121" s="8" t="s">
        <v>1350</v>
      </c>
      <c r="J1121" s="8" t="s">
        <v>1141</v>
      </c>
      <c r="K1121" s="4" t="s">
        <v>1221</v>
      </c>
      <c r="L1121" s="13"/>
      <c r="M1121" s="13" t="s">
        <v>1943</v>
      </c>
      <c r="N1121" s="13"/>
      <c r="O1121" s="13"/>
      <c r="P1121" s="64" t="s">
        <v>1222</v>
      </c>
      <c r="Q1121" s="64"/>
      <c r="R1121" s="64" t="s">
        <v>4891</v>
      </c>
      <c r="S1121" s="8"/>
      <c r="T1121" s="265">
        <v>2020</v>
      </c>
      <c r="U1121" s="13" t="s">
        <v>4890</v>
      </c>
      <c r="V1121" s="13" t="s">
        <v>4890</v>
      </c>
      <c r="W1121" s="1"/>
    </row>
    <row r="1122" spans="1:23" ht="12" customHeight="1">
      <c r="A1122" s="8">
        <v>73</v>
      </c>
      <c r="B1122" s="8"/>
      <c r="C1122" s="64">
        <v>3228</v>
      </c>
      <c r="D1122" s="64">
        <v>3200</v>
      </c>
      <c r="E1122" s="211" t="e">
        <f t="shared" si="69"/>
        <v>#REF!</v>
      </c>
      <c r="F1122" s="64" t="e">
        <f t="shared" si="70"/>
        <v>#REF!</v>
      </c>
      <c r="G1122" s="64"/>
      <c r="H1122" s="8"/>
      <c r="I1122" s="8" t="s">
        <v>1350</v>
      </c>
      <c r="J1122" s="8" t="s">
        <v>1141</v>
      </c>
      <c r="K1122" s="4" t="s">
        <v>1223</v>
      </c>
      <c r="L1122" s="13"/>
      <c r="M1122" s="90" t="s">
        <v>3844</v>
      </c>
      <c r="N1122" s="90"/>
      <c r="O1122" s="90"/>
      <c r="P1122" s="64" t="s">
        <v>1224</v>
      </c>
      <c r="Q1122" s="64"/>
      <c r="R1122" s="64" t="s">
        <v>1159</v>
      </c>
      <c r="S1122" s="8"/>
      <c r="T1122" s="265">
        <v>2020</v>
      </c>
      <c r="U1122" s="13" t="s">
        <v>6299</v>
      </c>
      <c r="V1122" s="13" t="s">
        <v>6299</v>
      </c>
      <c r="W1122" s="1"/>
    </row>
    <row r="1123" spans="1:23" ht="12" customHeight="1">
      <c r="A1123" s="63">
        <v>73</v>
      </c>
      <c r="B1123" s="65">
        <v>0</v>
      </c>
      <c r="C1123" s="64">
        <v>3230</v>
      </c>
      <c r="D1123" s="64">
        <v>3202</v>
      </c>
      <c r="E1123" s="211" t="e">
        <f t="shared" si="69"/>
        <v>#REF!</v>
      </c>
      <c r="F1123" s="64" t="e">
        <f t="shared" si="70"/>
        <v>#REF!</v>
      </c>
      <c r="G1123" s="64"/>
      <c r="H1123" s="65">
        <v>0</v>
      </c>
      <c r="I1123" s="64" t="s">
        <v>2245</v>
      </c>
      <c r="J1123" s="64" t="s">
        <v>2818</v>
      </c>
      <c r="K1123" s="117" t="s">
        <v>2819</v>
      </c>
      <c r="L1123" s="69" t="s">
        <v>995</v>
      </c>
      <c r="M1123" s="69" t="s">
        <v>628</v>
      </c>
      <c r="N1123" s="69"/>
      <c r="O1123" s="69"/>
      <c r="P1123" s="64" t="s">
        <v>4697</v>
      </c>
      <c r="Q1123" s="64" t="s">
        <v>2820</v>
      </c>
      <c r="R1123" s="64" t="s">
        <v>4696</v>
      </c>
      <c r="S1123" s="232"/>
      <c r="T1123" s="265">
        <v>2020</v>
      </c>
      <c r="U1123" s="13" t="s">
        <v>6300</v>
      </c>
      <c r="V1123" s="13" t="s">
        <v>6300</v>
      </c>
      <c r="W1123" s="1"/>
    </row>
    <row r="1124" spans="1:23" ht="12" customHeight="1">
      <c r="A1124" s="8">
        <v>73</v>
      </c>
      <c r="B1124" s="6"/>
      <c r="C1124" s="64">
        <v>3236</v>
      </c>
      <c r="D1124" s="64">
        <v>3208</v>
      </c>
      <c r="E1124" s="211" t="e">
        <f t="shared" si="69"/>
        <v>#REF!</v>
      </c>
      <c r="F1124" s="64" t="e">
        <f t="shared" si="70"/>
        <v>#REF!</v>
      </c>
      <c r="G1124" s="64"/>
      <c r="H1124" s="6"/>
      <c r="I1124" s="6" t="s">
        <v>1350</v>
      </c>
      <c r="J1124" s="6" t="s">
        <v>1475</v>
      </c>
      <c r="K1124" s="7" t="s">
        <v>4887</v>
      </c>
      <c r="L1124" s="52"/>
      <c r="M1124" s="52" t="s">
        <v>4334</v>
      </c>
      <c r="N1124" s="52"/>
      <c r="O1124" s="52"/>
      <c r="P1124" s="6" t="s">
        <v>1225</v>
      </c>
      <c r="Q1124" s="10"/>
      <c r="R1124" s="6" t="s">
        <v>179</v>
      </c>
      <c r="S1124" s="6"/>
      <c r="T1124" s="269">
        <v>2020</v>
      </c>
      <c r="U1124" s="6" t="s">
        <v>6500</v>
      </c>
      <c r="V1124" s="13" t="s">
        <v>6301</v>
      </c>
      <c r="W1124" s="1"/>
    </row>
    <row r="1125" spans="1:23" ht="12" customHeight="1">
      <c r="A1125" s="8">
        <v>73</v>
      </c>
      <c r="B1125" s="6"/>
      <c r="C1125" s="64">
        <v>3236</v>
      </c>
      <c r="D1125" s="64">
        <v>3208</v>
      </c>
      <c r="E1125" s="211" t="e">
        <f t="shared" si="69"/>
        <v>#REF!</v>
      </c>
      <c r="F1125" s="64" t="e">
        <f t="shared" si="70"/>
        <v>#REF!</v>
      </c>
      <c r="G1125" s="64"/>
      <c r="H1125" s="6"/>
      <c r="I1125" s="6" t="s">
        <v>5659</v>
      </c>
      <c r="J1125" s="165" t="s">
        <v>1475</v>
      </c>
      <c r="K1125" s="165" t="s">
        <v>1226</v>
      </c>
      <c r="L1125" s="165"/>
      <c r="M1125" s="165"/>
      <c r="N1125" s="165"/>
      <c r="O1125" s="165"/>
      <c r="P1125" s="165" t="s">
        <v>1227</v>
      </c>
      <c r="Q1125" s="165" t="s">
        <v>5556</v>
      </c>
      <c r="R1125" s="165" t="s">
        <v>180</v>
      </c>
      <c r="S1125" s="165"/>
      <c r="T1125" s="269">
        <v>2020</v>
      </c>
      <c r="U1125" s="181" t="s">
        <v>7636</v>
      </c>
      <c r="V1125" s="6" t="s">
        <v>6302</v>
      </c>
      <c r="W1125" s="1"/>
    </row>
    <row r="1126" spans="1:23" ht="12" customHeight="1">
      <c r="A1126" s="8">
        <v>73</v>
      </c>
      <c r="B1126" s="6"/>
      <c r="C1126" s="64">
        <v>3236</v>
      </c>
      <c r="D1126" s="64">
        <v>3208</v>
      </c>
      <c r="E1126" s="211" t="e">
        <f t="shared" si="69"/>
        <v>#REF!</v>
      </c>
      <c r="F1126" s="64" t="e">
        <f t="shared" si="70"/>
        <v>#REF!</v>
      </c>
      <c r="G1126" s="64"/>
      <c r="H1126" s="6"/>
      <c r="I1126" s="6" t="s">
        <v>1350</v>
      </c>
      <c r="J1126" s="6" t="s">
        <v>1475</v>
      </c>
      <c r="K1126" s="7" t="s">
        <v>1909</v>
      </c>
      <c r="L1126" s="52"/>
      <c r="M1126" s="52" t="s">
        <v>4290</v>
      </c>
      <c r="N1126" s="52"/>
      <c r="O1126" s="52"/>
      <c r="P1126" s="6" t="s">
        <v>1228</v>
      </c>
      <c r="Q1126" s="10"/>
      <c r="R1126" s="6" t="s">
        <v>178</v>
      </c>
      <c r="T1126" s="265">
        <v>2020</v>
      </c>
      <c r="U1126" s="6" t="s">
        <v>7637</v>
      </c>
      <c r="V1126" s="13" t="s">
        <v>6303</v>
      </c>
      <c r="W1126" s="1"/>
    </row>
    <row r="1127" spans="1:23" ht="12" customHeight="1">
      <c r="A1127" s="8">
        <v>73</v>
      </c>
      <c r="B1127" s="6"/>
      <c r="C1127" s="64">
        <v>3236</v>
      </c>
      <c r="D1127" s="64">
        <v>3208</v>
      </c>
      <c r="E1127" s="211" t="e">
        <f t="shared" si="69"/>
        <v>#REF!</v>
      </c>
      <c r="F1127" s="64" t="e">
        <f t="shared" si="70"/>
        <v>#REF!</v>
      </c>
      <c r="G1127" s="64"/>
      <c r="H1127" s="6"/>
      <c r="I1127" s="6" t="s">
        <v>1362</v>
      </c>
      <c r="J1127" s="6" t="s">
        <v>1475</v>
      </c>
      <c r="K1127" s="7" t="s">
        <v>418</v>
      </c>
      <c r="L1127" s="52" t="s">
        <v>2141</v>
      </c>
      <c r="M1127" s="52">
        <v>60</v>
      </c>
      <c r="N1127" s="52"/>
      <c r="O1127" s="52"/>
      <c r="P1127" s="6" t="s">
        <v>5557</v>
      </c>
      <c r="R1127" s="6" t="s">
        <v>1476</v>
      </c>
      <c r="S1127" s="6" t="s">
        <v>419</v>
      </c>
      <c r="T1127" s="269">
        <v>2020</v>
      </c>
      <c r="U1127" s="13" t="s">
        <v>6304</v>
      </c>
      <c r="V1127" s="13" t="s">
        <v>6304</v>
      </c>
      <c r="W1127" s="1"/>
    </row>
    <row r="1128" spans="1:23" ht="12" customHeight="1">
      <c r="A1128" s="63">
        <v>73</v>
      </c>
      <c r="B1128" s="6"/>
      <c r="C1128" s="64">
        <v>3262</v>
      </c>
      <c r="D1128" s="64">
        <v>3234</v>
      </c>
      <c r="E1128" s="211" t="e">
        <f t="shared" si="69"/>
        <v>#REF!</v>
      </c>
      <c r="F1128" s="64" t="e">
        <f t="shared" si="70"/>
        <v>#REF!</v>
      </c>
      <c r="G1128" s="64"/>
      <c r="H1128" s="6"/>
      <c r="I1128" s="6" t="s">
        <v>1350</v>
      </c>
      <c r="J1128" s="6" t="s">
        <v>5564</v>
      </c>
      <c r="K1128" s="7" t="s">
        <v>5560</v>
      </c>
      <c r="L1128" s="52"/>
      <c r="M1128" s="52" t="s">
        <v>5321</v>
      </c>
      <c r="N1128" s="52"/>
      <c r="O1128" s="52"/>
      <c r="P1128" s="6" t="s">
        <v>5562</v>
      </c>
      <c r="Q1128" s="6"/>
      <c r="R1128" s="6" t="s">
        <v>5561</v>
      </c>
      <c r="S1128" s="6"/>
      <c r="T1128" s="269">
        <v>2020</v>
      </c>
      <c r="U1128" s="6" t="s">
        <v>5563</v>
      </c>
      <c r="V1128" s="6" t="s">
        <v>5563</v>
      </c>
      <c r="W1128" s="1"/>
    </row>
    <row r="1129" spans="1:23" ht="12" customHeight="1">
      <c r="A1129" s="63">
        <v>73</v>
      </c>
      <c r="B1129" s="6"/>
      <c r="C1129" s="64">
        <v>3262</v>
      </c>
      <c r="D1129" s="64">
        <v>3234</v>
      </c>
      <c r="E1129" s="211" t="e">
        <f t="shared" si="69"/>
        <v>#REF!</v>
      </c>
      <c r="F1129" s="64" t="e">
        <f t="shared" si="70"/>
        <v>#REF!</v>
      </c>
      <c r="G1129" s="64"/>
      <c r="H1129" s="6"/>
      <c r="I1129" s="6" t="s">
        <v>5659</v>
      </c>
      <c r="J1129" s="165" t="s">
        <v>5564</v>
      </c>
      <c r="K1129" s="165" t="s">
        <v>5559</v>
      </c>
      <c r="L1129" s="165"/>
      <c r="M1129" s="165"/>
      <c r="N1129" s="165"/>
      <c r="O1129" s="165"/>
      <c r="P1129" s="165" t="s">
        <v>5558</v>
      </c>
      <c r="Q1129" s="165"/>
      <c r="R1129" s="165" t="s">
        <v>5561</v>
      </c>
      <c r="S1129" s="165" t="s">
        <v>5565</v>
      </c>
      <c r="T1129" s="269">
        <v>2020</v>
      </c>
      <c r="U1129" s="6" t="s">
        <v>6305</v>
      </c>
      <c r="V1129" s="6" t="s">
        <v>6305</v>
      </c>
      <c r="W1129" s="1"/>
    </row>
    <row r="1130" spans="1:23" ht="12" customHeight="1">
      <c r="A1130" s="63">
        <v>73</v>
      </c>
      <c r="B1130" s="6"/>
      <c r="C1130" s="64">
        <v>3262</v>
      </c>
      <c r="D1130" s="64">
        <v>3234</v>
      </c>
      <c r="E1130" s="211" t="e">
        <f t="shared" si="69"/>
        <v>#REF!</v>
      </c>
      <c r="F1130" s="64" t="e">
        <f t="shared" si="70"/>
        <v>#REF!</v>
      </c>
      <c r="G1130" s="64"/>
      <c r="H1130" s="6"/>
      <c r="I1130" s="6" t="s">
        <v>5659</v>
      </c>
      <c r="J1130" s="165" t="s">
        <v>5564</v>
      </c>
      <c r="K1130" s="165" t="s">
        <v>5569</v>
      </c>
      <c r="L1130" s="165">
        <v>45</v>
      </c>
      <c r="M1130" s="165">
        <v>50</v>
      </c>
      <c r="N1130" s="165"/>
      <c r="O1130" s="165"/>
      <c r="P1130" s="165" t="s">
        <v>1104</v>
      </c>
      <c r="Q1130" s="165" t="s">
        <v>420</v>
      </c>
      <c r="R1130" s="165"/>
      <c r="S1130" s="165" t="s">
        <v>1103</v>
      </c>
      <c r="T1130" s="265">
        <v>2020</v>
      </c>
      <c r="U1130" s="6" t="s">
        <v>6306</v>
      </c>
      <c r="V1130" s="6" t="s">
        <v>6306</v>
      </c>
      <c r="W1130" s="1"/>
    </row>
    <row r="1131" spans="1:23" ht="12" customHeight="1">
      <c r="A1131" s="63">
        <v>73</v>
      </c>
      <c r="B1131" s="6"/>
      <c r="C1131" s="64">
        <v>3262</v>
      </c>
      <c r="D1131" s="64">
        <v>3234</v>
      </c>
      <c r="E1131" s="211" t="e">
        <f t="shared" si="69"/>
        <v>#REF!</v>
      </c>
      <c r="F1131" s="64" t="e">
        <f t="shared" si="70"/>
        <v>#REF!</v>
      </c>
      <c r="G1131" s="64"/>
      <c r="H1131" s="6"/>
      <c r="I1131" s="6" t="s">
        <v>5659</v>
      </c>
      <c r="J1131" s="165" t="s">
        <v>5564</v>
      </c>
      <c r="K1131" s="165" t="s">
        <v>5568</v>
      </c>
      <c r="L1131" s="165"/>
      <c r="M1131" s="165"/>
      <c r="N1131" s="165"/>
      <c r="O1131" s="165"/>
      <c r="P1131" s="165" t="s">
        <v>5566</v>
      </c>
      <c r="Q1131" s="165"/>
      <c r="R1131" s="165"/>
      <c r="S1131" s="165"/>
      <c r="T1131" s="265">
        <v>2020</v>
      </c>
      <c r="U1131" s="6" t="s">
        <v>7638</v>
      </c>
      <c r="V1131" s="6" t="s">
        <v>5567</v>
      </c>
      <c r="W1131" s="1"/>
    </row>
    <row r="1132" spans="1:23" ht="12" customHeight="1">
      <c r="A1132" s="63">
        <v>73</v>
      </c>
      <c r="B1132" s="65">
        <v>0.2</v>
      </c>
      <c r="C1132" s="64">
        <v>3265</v>
      </c>
      <c r="D1132" s="64">
        <v>3237</v>
      </c>
      <c r="E1132" s="211" t="e">
        <f t="shared" si="69"/>
        <v>#REF!</v>
      </c>
      <c r="F1132" s="64" t="e">
        <f t="shared" si="70"/>
        <v>#REF!</v>
      </c>
      <c r="G1132" s="64"/>
      <c r="H1132" s="65">
        <v>0.2</v>
      </c>
      <c r="I1132" s="64" t="s">
        <v>2245</v>
      </c>
      <c r="J1132" s="64" t="s">
        <v>2821</v>
      </c>
      <c r="K1132" s="117" t="s">
        <v>2822</v>
      </c>
      <c r="L1132" s="69" t="s">
        <v>2581</v>
      </c>
      <c r="M1132" s="69" t="s">
        <v>1002</v>
      </c>
      <c r="N1132" s="69"/>
      <c r="O1132" s="69"/>
      <c r="P1132" s="66" t="s">
        <v>2823</v>
      </c>
      <c r="Q1132" s="66"/>
      <c r="R1132" s="66"/>
      <c r="S1132" s="66"/>
      <c r="T1132" s="267">
        <v>2020</v>
      </c>
      <c r="U1132" s="13" t="s">
        <v>3410</v>
      </c>
      <c r="V1132" s="13" t="s">
        <v>3410</v>
      </c>
      <c r="W1132" s="1"/>
    </row>
    <row r="1133" spans="1:23" ht="12" customHeight="1">
      <c r="A1133" s="63">
        <v>73</v>
      </c>
      <c r="B1133" s="6"/>
      <c r="C1133" s="64">
        <v>3265</v>
      </c>
      <c r="D1133" s="64">
        <v>3237</v>
      </c>
      <c r="E1133" s="211" t="e">
        <f t="shared" si="69"/>
        <v>#REF!</v>
      </c>
      <c r="F1133" s="64" t="e">
        <f t="shared" si="70"/>
        <v>#REF!</v>
      </c>
      <c r="G1133" s="64"/>
      <c r="H1133" s="6"/>
      <c r="I1133" s="6" t="s">
        <v>1350</v>
      </c>
      <c r="J1133" s="6" t="s">
        <v>1102</v>
      </c>
      <c r="K1133" s="7" t="s">
        <v>7640</v>
      </c>
      <c r="L1133" s="52"/>
      <c r="M1133" s="52"/>
      <c r="N1133" s="52"/>
      <c r="O1133" s="52"/>
      <c r="P1133" s="6" t="s">
        <v>4886</v>
      </c>
      <c r="Q1133" s="10"/>
      <c r="R1133" s="6" t="s">
        <v>4885</v>
      </c>
      <c r="S1133" s="6"/>
      <c r="T1133" s="269">
        <v>2020</v>
      </c>
      <c r="U1133" s="181" t="s">
        <v>7639</v>
      </c>
      <c r="V1133" s="13" t="s">
        <v>6307</v>
      </c>
      <c r="W1133" s="1"/>
    </row>
    <row r="1134" spans="1:23" ht="12" customHeight="1">
      <c r="A1134" s="63">
        <v>73</v>
      </c>
      <c r="B1134" s="6"/>
      <c r="C1134" s="64">
        <v>3265</v>
      </c>
      <c r="D1134" s="64">
        <v>3237</v>
      </c>
      <c r="E1134" s="211" t="e">
        <f t="shared" si="69"/>
        <v>#REF!</v>
      </c>
      <c r="F1134" s="64" t="e">
        <f t="shared" si="70"/>
        <v>#REF!</v>
      </c>
      <c r="G1134" s="64"/>
      <c r="H1134" s="6"/>
      <c r="I1134" s="6" t="s">
        <v>1350</v>
      </c>
      <c r="J1134" s="6" t="s">
        <v>1102</v>
      </c>
      <c r="K1134" s="7" t="s">
        <v>4883</v>
      </c>
      <c r="L1134" s="52"/>
      <c r="M1134" s="52" t="s">
        <v>4884</v>
      </c>
      <c r="N1134" s="52"/>
      <c r="O1134" s="52"/>
      <c r="P1134" s="6" t="s">
        <v>1229</v>
      </c>
      <c r="Q1134" s="10"/>
      <c r="R1134" s="6" t="s">
        <v>4882</v>
      </c>
      <c r="S1134" s="6"/>
      <c r="T1134" s="269">
        <v>2020</v>
      </c>
      <c r="U1134" s="6" t="s">
        <v>7641</v>
      </c>
      <c r="V1134" s="13" t="s">
        <v>6308</v>
      </c>
      <c r="W1134" s="1"/>
    </row>
    <row r="1135" spans="1:23" ht="12" customHeight="1">
      <c r="A1135" s="63">
        <v>73</v>
      </c>
      <c r="B1135" s="6"/>
      <c r="C1135" s="64">
        <v>3265</v>
      </c>
      <c r="D1135" s="64">
        <v>3237</v>
      </c>
      <c r="E1135" s="211" t="e">
        <f t="shared" si="69"/>
        <v>#REF!</v>
      </c>
      <c r="F1135" s="64" t="e">
        <f t="shared" si="70"/>
        <v>#REF!</v>
      </c>
      <c r="G1135" s="64"/>
      <c r="H1135" s="6"/>
      <c r="I1135" s="6" t="s">
        <v>1350</v>
      </c>
      <c r="J1135" s="6" t="s">
        <v>1102</v>
      </c>
      <c r="K1135" s="7" t="s">
        <v>4878</v>
      </c>
      <c r="L1135" s="52"/>
      <c r="M1135" s="52"/>
      <c r="N1135" s="52"/>
      <c r="O1135" s="52"/>
      <c r="P1135" s="6" t="s">
        <v>4879</v>
      </c>
      <c r="Q1135" s="6"/>
      <c r="R1135" s="6" t="s">
        <v>4880</v>
      </c>
      <c r="S1135" s="6"/>
      <c r="T1135" s="269">
        <v>2020</v>
      </c>
      <c r="U1135" s="6" t="s">
        <v>4881</v>
      </c>
      <c r="V1135" s="6" t="s">
        <v>4881</v>
      </c>
      <c r="W1135" s="1"/>
    </row>
    <row r="1136" spans="1:23" ht="12" customHeight="1">
      <c r="A1136" s="63">
        <v>73</v>
      </c>
      <c r="B1136" s="6"/>
      <c r="C1136" s="64">
        <v>3265</v>
      </c>
      <c r="D1136" s="64">
        <v>3237</v>
      </c>
      <c r="E1136" s="211" t="e">
        <f t="shared" si="69"/>
        <v>#REF!</v>
      </c>
      <c r="F1136" s="64" t="e">
        <f t="shared" si="70"/>
        <v>#REF!</v>
      </c>
      <c r="G1136" s="64"/>
      <c r="H1136" s="6"/>
      <c r="I1136" s="6" t="s">
        <v>1350</v>
      </c>
      <c r="J1136" s="6" t="s">
        <v>1102</v>
      </c>
      <c r="K1136" s="7" t="s">
        <v>4876</v>
      </c>
      <c r="L1136" s="52"/>
      <c r="M1136" s="52" t="s">
        <v>3204</v>
      </c>
      <c r="N1136" s="52"/>
      <c r="O1136" s="52"/>
      <c r="P1136" s="6" t="s">
        <v>1230</v>
      </c>
      <c r="Q1136" s="10"/>
      <c r="R1136" s="6" t="s">
        <v>4875</v>
      </c>
      <c r="S1136" s="6"/>
      <c r="T1136" s="269">
        <v>2020</v>
      </c>
      <c r="U1136" s="6" t="s">
        <v>4877</v>
      </c>
      <c r="V1136" s="6" t="s">
        <v>4877</v>
      </c>
      <c r="W1136" s="1"/>
    </row>
    <row r="1137" spans="1:23" ht="12" customHeight="1">
      <c r="A1137" s="63">
        <v>73</v>
      </c>
      <c r="B1137" s="65">
        <v>2.9</v>
      </c>
      <c r="C1137" s="64">
        <v>3272</v>
      </c>
      <c r="D1137" s="64">
        <v>3244</v>
      </c>
      <c r="E1137" s="211" t="e">
        <f t="shared" si="69"/>
        <v>#REF!</v>
      </c>
      <c r="F1137" s="64" t="e">
        <f t="shared" si="70"/>
        <v>#REF!</v>
      </c>
      <c r="G1137" s="64"/>
      <c r="H1137" s="65">
        <v>2.9</v>
      </c>
      <c r="I1137" s="64" t="s">
        <v>2245</v>
      </c>
      <c r="J1137" s="64" t="s">
        <v>2824</v>
      </c>
      <c r="K1137" s="7" t="s">
        <v>4698</v>
      </c>
      <c r="L1137" s="69" t="s">
        <v>2753</v>
      </c>
      <c r="M1137" s="69"/>
      <c r="N1137" s="69"/>
      <c r="O1137" s="69"/>
      <c r="P1137" s="66" t="s">
        <v>2825</v>
      </c>
      <c r="Q1137" s="66" t="s">
        <v>4699</v>
      </c>
      <c r="R1137" s="66" t="s">
        <v>4700</v>
      </c>
      <c r="S1137" s="66"/>
      <c r="T1137" s="267">
        <v>2020</v>
      </c>
      <c r="U1137" s="6" t="s">
        <v>7642</v>
      </c>
      <c r="V1137" s="6" t="s">
        <v>3411</v>
      </c>
    </row>
    <row r="1138" spans="1:23" ht="12" customHeight="1">
      <c r="A1138" s="63">
        <v>73</v>
      </c>
      <c r="B1138" s="6"/>
      <c r="C1138" s="64">
        <v>3285</v>
      </c>
      <c r="D1138" s="64">
        <v>3257</v>
      </c>
      <c r="E1138" s="211" t="e">
        <f t="shared" si="69"/>
        <v>#REF!</v>
      </c>
      <c r="F1138" s="64" t="e">
        <f t="shared" si="70"/>
        <v>#REF!</v>
      </c>
      <c r="G1138" s="64"/>
      <c r="H1138" s="6"/>
      <c r="I1138" s="6" t="s">
        <v>1350</v>
      </c>
      <c r="J1138" s="6" t="s">
        <v>1105</v>
      </c>
      <c r="K1138" s="7" t="s">
        <v>1910</v>
      </c>
      <c r="L1138" s="52" t="s">
        <v>4183</v>
      </c>
      <c r="M1138" s="58" t="s">
        <v>4293</v>
      </c>
      <c r="N1138" s="58"/>
      <c r="O1138" s="58"/>
      <c r="P1138" s="7" t="s">
        <v>1810</v>
      </c>
      <c r="Q1138" s="10"/>
      <c r="R1138" s="6" t="s">
        <v>2127</v>
      </c>
      <c r="S1138" s="6" t="s">
        <v>4291</v>
      </c>
      <c r="T1138" s="265">
        <v>2020</v>
      </c>
      <c r="U1138" s="6" t="s">
        <v>4292</v>
      </c>
      <c r="V1138" s="6" t="s">
        <v>4292</v>
      </c>
      <c r="W1138" s="1"/>
    </row>
    <row r="1139" spans="1:23" ht="12" customHeight="1">
      <c r="A1139" s="63">
        <v>73</v>
      </c>
      <c r="B1139" s="6"/>
      <c r="C1139" s="64">
        <v>3285</v>
      </c>
      <c r="D1139" s="64">
        <v>3257</v>
      </c>
      <c r="E1139" s="211" t="e">
        <f t="shared" si="69"/>
        <v>#REF!</v>
      </c>
      <c r="F1139" s="64" t="e">
        <f t="shared" si="70"/>
        <v>#REF!</v>
      </c>
      <c r="G1139" s="64"/>
      <c r="H1139" s="6"/>
      <c r="I1139" s="6" t="s">
        <v>2249</v>
      </c>
      <c r="J1139" s="6" t="s">
        <v>1105</v>
      </c>
      <c r="K1139" s="7" t="s">
        <v>5570</v>
      </c>
      <c r="L1139" s="86"/>
      <c r="M1139" s="52" t="s">
        <v>4076</v>
      </c>
      <c r="N1139" s="52"/>
      <c r="O1139" s="52"/>
      <c r="P1139" s="58" t="s">
        <v>5571</v>
      </c>
      <c r="Q1139" s="58" t="s">
        <v>5572</v>
      </c>
      <c r="R1139" s="58" t="s">
        <v>5573</v>
      </c>
      <c r="S1139" s="6" t="s">
        <v>5574</v>
      </c>
      <c r="T1139" s="269">
        <v>2020</v>
      </c>
      <c r="U1139" s="187" t="s">
        <v>7643</v>
      </c>
      <c r="V1139" s="6" t="s">
        <v>6309</v>
      </c>
      <c r="W1139" s="1"/>
    </row>
    <row r="1140" spans="1:23" ht="12" customHeight="1">
      <c r="A1140" s="63">
        <v>73</v>
      </c>
      <c r="B1140" s="65">
        <v>0</v>
      </c>
      <c r="C1140" s="64">
        <v>3295</v>
      </c>
      <c r="D1140" s="64">
        <v>3266</v>
      </c>
      <c r="E1140" s="211">
        <f t="shared" si="69"/>
        <v>3266</v>
      </c>
      <c r="F1140" s="64">
        <f t="shared" si="70"/>
        <v>-29</v>
      </c>
      <c r="G1140" s="64">
        <v>-29</v>
      </c>
      <c r="H1140" s="65">
        <v>0</v>
      </c>
      <c r="I1140" s="64" t="s">
        <v>2245</v>
      </c>
      <c r="J1140" s="64" t="s">
        <v>1381</v>
      </c>
      <c r="K1140" s="117" t="s">
        <v>2826</v>
      </c>
      <c r="L1140" s="69"/>
      <c r="M1140" s="69" t="s">
        <v>3638</v>
      </c>
      <c r="N1140" s="69"/>
      <c r="O1140" s="69"/>
      <c r="P1140" s="66" t="s">
        <v>2827</v>
      </c>
      <c r="Q1140" s="66" t="s">
        <v>2828</v>
      </c>
      <c r="R1140" s="66"/>
      <c r="T1140" s="267">
        <v>2020</v>
      </c>
      <c r="U1140" s="6" t="s">
        <v>3412</v>
      </c>
      <c r="V1140" s="6" t="s">
        <v>3412</v>
      </c>
    </row>
    <row r="1141" spans="1:23" ht="12" customHeight="1">
      <c r="A1141" s="63">
        <v>73</v>
      </c>
      <c r="B1141" s="6"/>
      <c r="C1141" s="64">
        <v>3295</v>
      </c>
      <c r="D1141" s="64">
        <v>3266</v>
      </c>
      <c r="E1141" s="211">
        <f t="shared" si="69"/>
        <v>3266</v>
      </c>
      <c r="F1141" s="64">
        <f t="shared" si="70"/>
        <v>-29</v>
      </c>
      <c r="G1141" s="64"/>
      <c r="H1141" s="6"/>
      <c r="I1141" s="6" t="s">
        <v>1350</v>
      </c>
      <c r="J1141" s="6" t="s">
        <v>1381</v>
      </c>
      <c r="K1141" s="7" t="s">
        <v>4874</v>
      </c>
      <c r="L1141" s="52"/>
      <c r="M1141" s="52"/>
      <c r="N1141" s="52"/>
      <c r="O1141" s="52"/>
      <c r="P1141" s="6" t="s">
        <v>1231</v>
      </c>
      <c r="Q1141" s="10"/>
      <c r="R1141" s="6" t="s">
        <v>4873</v>
      </c>
      <c r="S1141" s="6"/>
      <c r="T1141" s="269">
        <v>2020</v>
      </c>
      <c r="U1141" s="257"/>
      <c r="V1141" s="6" t="s">
        <v>6310</v>
      </c>
      <c r="W1141" s="1"/>
    </row>
    <row r="1142" spans="1:23" ht="12" customHeight="1">
      <c r="A1142" s="63">
        <v>73</v>
      </c>
      <c r="B1142" s="6"/>
      <c r="C1142" s="64">
        <v>3295</v>
      </c>
      <c r="D1142" s="64">
        <v>3266</v>
      </c>
      <c r="E1142" s="211">
        <f t="shared" si="69"/>
        <v>3266</v>
      </c>
      <c r="F1142" s="64">
        <f t="shared" si="70"/>
        <v>-29</v>
      </c>
      <c r="G1142" s="64"/>
      <c r="H1142" s="6"/>
      <c r="I1142" s="6" t="s">
        <v>1350</v>
      </c>
      <c r="J1142" s="6" t="s">
        <v>1381</v>
      </c>
      <c r="K1142" s="7" t="s">
        <v>1232</v>
      </c>
      <c r="L1142" s="52"/>
      <c r="M1142" s="52" t="s">
        <v>3066</v>
      </c>
      <c r="N1142" s="52"/>
      <c r="O1142" s="52"/>
      <c r="P1142" s="6" t="s">
        <v>1233</v>
      </c>
      <c r="Q1142" s="10"/>
      <c r="R1142" s="6" t="s">
        <v>6468</v>
      </c>
      <c r="S1142" s="6"/>
      <c r="T1142" s="269">
        <v>2020</v>
      </c>
      <c r="U1142" s="6" t="s">
        <v>6311</v>
      </c>
      <c r="V1142" s="6" t="s">
        <v>6311</v>
      </c>
      <c r="W1142" s="1"/>
    </row>
    <row r="1143" spans="1:23" ht="12" customHeight="1">
      <c r="A1143" s="63">
        <v>73</v>
      </c>
      <c r="B1143" s="8"/>
      <c r="C1143" s="64">
        <v>3295</v>
      </c>
      <c r="D1143" s="64">
        <v>3266</v>
      </c>
      <c r="E1143" s="211" t="e">
        <f t="shared" si="69"/>
        <v>#REF!</v>
      </c>
      <c r="F1143" s="64" t="e">
        <f>IF(G1143="",#REF!,G1143)</f>
        <v>#REF!</v>
      </c>
      <c r="G1143" s="64"/>
      <c r="H1143" s="8"/>
      <c r="I1143" s="8" t="s">
        <v>1363</v>
      </c>
      <c r="J1143" s="8" t="s">
        <v>6717</v>
      </c>
      <c r="K1143" s="4" t="s">
        <v>6716</v>
      </c>
      <c r="L1143" s="13" t="s">
        <v>4469</v>
      </c>
      <c r="M1143" s="13">
        <v>35</v>
      </c>
      <c r="N1143" s="13"/>
      <c r="O1143" s="13"/>
      <c r="P1143" s="13" t="s">
        <v>3579</v>
      </c>
      <c r="Q1143" s="13"/>
      <c r="R1143" s="8" t="s">
        <v>6718</v>
      </c>
      <c r="S1143" s="8"/>
      <c r="T1143" s="265">
        <v>2020</v>
      </c>
      <c r="U1143" s="6" t="s">
        <v>6417</v>
      </c>
      <c r="V1143" s="6" t="s">
        <v>3413</v>
      </c>
      <c r="W1143" s="1"/>
    </row>
    <row r="1144" spans="1:23" ht="12" customHeight="1">
      <c r="A1144" s="63">
        <v>73</v>
      </c>
      <c r="B1144" s="6"/>
      <c r="C1144" s="64">
        <v>3295</v>
      </c>
      <c r="D1144" s="64">
        <v>3266</v>
      </c>
      <c r="E1144" s="211" t="e">
        <f t="shared" si="69"/>
        <v>#REF!</v>
      </c>
      <c r="F1144" s="64" t="e">
        <f t="shared" si="70"/>
        <v>#REF!</v>
      </c>
      <c r="G1144" s="64"/>
      <c r="H1144" s="6"/>
      <c r="I1144" s="6" t="s">
        <v>1362</v>
      </c>
      <c r="J1144" s="6" t="s">
        <v>1381</v>
      </c>
      <c r="K1144" s="4" t="s">
        <v>5575</v>
      </c>
      <c r="L1144" s="52" t="s">
        <v>893</v>
      </c>
      <c r="M1144" s="52" t="s">
        <v>3078</v>
      </c>
      <c r="N1144" s="52"/>
      <c r="O1144" s="52"/>
      <c r="P1144" s="6" t="s">
        <v>1107</v>
      </c>
      <c r="Q1144" s="6" t="s">
        <v>5576</v>
      </c>
      <c r="R1144" s="81" t="s">
        <v>421</v>
      </c>
      <c r="S1144" s="6" t="s">
        <v>1106</v>
      </c>
      <c r="T1144" s="269">
        <v>2020</v>
      </c>
      <c r="U1144" s="6" t="s">
        <v>6312</v>
      </c>
      <c r="V1144" s="6" t="s">
        <v>6312</v>
      </c>
      <c r="W1144" s="1"/>
    </row>
    <row r="1145" spans="1:23" ht="12" customHeight="1">
      <c r="A1145" s="63">
        <v>73</v>
      </c>
      <c r="B1145" s="6"/>
      <c r="C1145" s="64">
        <v>3295</v>
      </c>
      <c r="D1145" s="64">
        <v>3266</v>
      </c>
      <c r="E1145" s="211" t="e">
        <f t="shared" si="69"/>
        <v>#REF!</v>
      </c>
      <c r="F1145" s="64" t="e">
        <f t="shared" si="70"/>
        <v>#REF!</v>
      </c>
      <c r="G1145" s="64"/>
      <c r="H1145" s="6"/>
      <c r="I1145" s="6" t="s">
        <v>2249</v>
      </c>
      <c r="J1145" s="6" t="s">
        <v>1381</v>
      </c>
      <c r="K1145" s="4" t="s">
        <v>5577</v>
      </c>
      <c r="L1145" s="52" t="s">
        <v>2968</v>
      </c>
      <c r="M1145" s="52" t="s">
        <v>3521</v>
      </c>
      <c r="N1145" s="52"/>
      <c r="O1145" s="52"/>
      <c r="P1145" s="6" t="s">
        <v>1477</v>
      </c>
      <c r="Q1145" s="8" t="s">
        <v>423</v>
      </c>
      <c r="R1145" s="6" t="s">
        <v>5578</v>
      </c>
      <c r="S1145" s="6" t="s">
        <v>422</v>
      </c>
      <c r="T1145" s="265">
        <v>2020</v>
      </c>
      <c r="U1145" s="181" t="s">
        <v>7644</v>
      </c>
      <c r="V1145" s="6" t="s">
        <v>6313</v>
      </c>
      <c r="W1145" s="1"/>
    </row>
    <row r="1146" spans="1:23" ht="12" customHeight="1">
      <c r="A1146" s="63">
        <v>73</v>
      </c>
      <c r="B1146" s="6"/>
      <c r="C1146" s="64">
        <v>3295</v>
      </c>
      <c r="D1146" s="64">
        <v>3266</v>
      </c>
      <c r="E1146" s="211" t="e">
        <f t="shared" si="69"/>
        <v>#REF!</v>
      </c>
      <c r="F1146" s="64" t="e">
        <f t="shared" si="70"/>
        <v>#REF!</v>
      </c>
      <c r="G1146" s="64"/>
      <c r="H1146" s="6"/>
      <c r="I1146" s="7" t="s">
        <v>2249</v>
      </c>
      <c r="J1146" s="7" t="s">
        <v>1381</v>
      </c>
      <c r="K1146" s="200" t="s">
        <v>5581</v>
      </c>
      <c r="L1146" s="53" t="s">
        <v>5502</v>
      </c>
      <c r="M1146" s="53" t="s">
        <v>5580</v>
      </c>
      <c r="N1146" s="53"/>
      <c r="O1146" s="53"/>
      <c r="P1146" s="6" t="s">
        <v>425</v>
      </c>
      <c r="Q1146" s="4" t="s">
        <v>426</v>
      </c>
      <c r="R1146" s="4" t="s">
        <v>427</v>
      </c>
      <c r="S1146" s="7" t="s">
        <v>424</v>
      </c>
      <c r="T1146" s="265">
        <v>2020</v>
      </c>
      <c r="U1146" s="6" t="s">
        <v>5579</v>
      </c>
      <c r="V1146" s="6" t="s">
        <v>5579</v>
      </c>
      <c r="W1146" s="1"/>
    </row>
    <row r="1147" spans="1:23" ht="12" customHeight="1">
      <c r="A1147" s="63">
        <v>73</v>
      </c>
      <c r="B1147" s="65">
        <v>0.6</v>
      </c>
      <c r="C1147" s="64">
        <v>3298</v>
      </c>
      <c r="D1147" s="64">
        <v>3269</v>
      </c>
      <c r="E1147" s="211" t="e">
        <f t="shared" si="69"/>
        <v>#REF!</v>
      </c>
      <c r="F1147" s="64" t="e">
        <f t="shared" si="70"/>
        <v>#REF!</v>
      </c>
      <c r="G1147" s="64"/>
      <c r="H1147" s="65"/>
      <c r="I1147" s="64" t="s">
        <v>2245</v>
      </c>
      <c r="J1147" s="6" t="s">
        <v>7645</v>
      </c>
      <c r="K1147" s="117" t="s">
        <v>3770</v>
      </c>
      <c r="L1147" s="69"/>
      <c r="M1147" s="69" t="s">
        <v>3744</v>
      </c>
      <c r="N1147" s="69"/>
      <c r="O1147" s="69"/>
      <c r="P1147" s="66" t="s">
        <v>2827</v>
      </c>
      <c r="Q1147" s="66" t="s">
        <v>3769</v>
      </c>
      <c r="R1147" s="66" t="s">
        <v>3772</v>
      </c>
      <c r="S1147" s="66"/>
      <c r="T1147" s="267">
        <v>2020</v>
      </c>
      <c r="U1147" s="6" t="s">
        <v>3771</v>
      </c>
      <c r="V1147" s="6" t="s">
        <v>3771</v>
      </c>
      <c r="W1147" s="1"/>
    </row>
    <row r="1148" spans="1:23" ht="12" customHeight="1">
      <c r="A1148" s="4">
        <v>73</v>
      </c>
      <c r="B1148" s="6"/>
      <c r="C1148" s="64">
        <v>3298</v>
      </c>
      <c r="D1148" s="64">
        <v>3269</v>
      </c>
      <c r="E1148" s="211" t="e">
        <f t="shared" si="69"/>
        <v>#REF!</v>
      </c>
      <c r="F1148" s="64" t="e">
        <f t="shared" si="70"/>
        <v>#REF!</v>
      </c>
      <c r="G1148" s="64"/>
      <c r="H1148" s="6"/>
      <c r="I1148" s="6" t="s">
        <v>1350</v>
      </c>
      <c r="J1148" s="6" t="s">
        <v>7645</v>
      </c>
      <c r="K1148" s="7" t="s">
        <v>4872</v>
      </c>
      <c r="L1148" s="52" t="s">
        <v>2240</v>
      </c>
      <c r="M1148" s="52" t="s">
        <v>4297</v>
      </c>
      <c r="N1148" s="52"/>
      <c r="O1148" s="52"/>
      <c r="P1148" s="6" t="s">
        <v>791</v>
      </c>
      <c r="Q1148" s="10"/>
      <c r="R1148" s="6" t="s">
        <v>1234</v>
      </c>
      <c r="S1148" s="6"/>
      <c r="T1148" s="269">
        <v>2020</v>
      </c>
      <c r="U1148" s="6" t="s">
        <v>4871</v>
      </c>
      <c r="V1148" s="6" t="s">
        <v>4871</v>
      </c>
      <c r="W1148" s="1"/>
    </row>
    <row r="1149" spans="1:23" ht="12" customHeight="1">
      <c r="A1149" s="4">
        <v>73</v>
      </c>
      <c r="B1149" s="6"/>
      <c r="C1149" s="64">
        <v>3298</v>
      </c>
      <c r="D1149" s="64">
        <v>3269</v>
      </c>
      <c r="E1149" s="211" t="e">
        <f t="shared" si="69"/>
        <v>#REF!</v>
      </c>
      <c r="F1149" s="64" t="e">
        <f t="shared" si="70"/>
        <v>#REF!</v>
      </c>
      <c r="G1149" s="64"/>
      <c r="H1149" s="6"/>
      <c r="I1149" s="6" t="s">
        <v>1350</v>
      </c>
      <c r="J1149" s="6" t="s">
        <v>7645</v>
      </c>
      <c r="K1149" s="7" t="s">
        <v>4870</v>
      </c>
      <c r="L1149" s="52"/>
      <c r="M1149" s="52" t="s">
        <v>4049</v>
      </c>
      <c r="N1149" s="52"/>
      <c r="O1149" s="52"/>
      <c r="P1149" s="6" t="s">
        <v>1235</v>
      </c>
      <c r="Q1149" s="10"/>
      <c r="R1149" s="6" t="s">
        <v>183</v>
      </c>
      <c r="S1149" s="6"/>
      <c r="T1149" s="269">
        <v>2020</v>
      </c>
      <c r="U1149" s="6" t="s">
        <v>6314</v>
      </c>
      <c r="V1149" s="6" t="s">
        <v>6314</v>
      </c>
      <c r="W1149" s="1"/>
    </row>
    <row r="1150" spans="1:23" ht="12" customHeight="1">
      <c r="A1150" s="4">
        <v>73</v>
      </c>
      <c r="B1150" s="6"/>
      <c r="C1150" s="64">
        <v>3298</v>
      </c>
      <c r="D1150" s="64">
        <v>3269</v>
      </c>
      <c r="E1150" s="211" t="e">
        <f t="shared" si="69"/>
        <v>#REF!</v>
      </c>
      <c r="F1150" s="64" t="e">
        <f t="shared" si="70"/>
        <v>#REF!</v>
      </c>
      <c r="G1150" s="64"/>
      <c r="H1150" s="6"/>
      <c r="I1150" s="6" t="s">
        <v>1350</v>
      </c>
      <c r="J1150" s="6" t="s">
        <v>7645</v>
      </c>
      <c r="K1150" s="200" t="s">
        <v>182</v>
      </c>
      <c r="L1150" s="52"/>
      <c r="M1150" s="86" t="s">
        <v>4869</v>
      </c>
      <c r="N1150" s="86"/>
      <c r="O1150" s="86"/>
      <c r="P1150" s="39" t="s">
        <v>787</v>
      </c>
      <c r="Q1150" s="39"/>
      <c r="R1150" s="39" t="s">
        <v>792</v>
      </c>
      <c r="S1150" s="39" t="s">
        <v>6316</v>
      </c>
      <c r="T1150" s="278">
        <v>2020</v>
      </c>
      <c r="U1150" s="6" t="s">
        <v>6315</v>
      </c>
      <c r="V1150" s="6" t="s">
        <v>6315</v>
      </c>
    </row>
    <row r="1151" spans="1:23" ht="12" customHeight="1">
      <c r="A1151" s="4">
        <v>73</v>
      </c>
      <c r="B1151" s="6"/>
      <c r="C1151" s="64">
        <v>3298</v>
      </c>
      <c r="D1151" s="64">
        <v>3269</v>
      </c>
      <c r="E1151" s="211" t="e">
        <f t="shared" si="69"/>
        <v>#REF!</v>
      </c>
      <c r="F1151" s="64" t="e">
        <f t="shared" si="70"/>
        <v>#REF!</v>
      </c>
      <c r="G1151" s="64"/>
      <c r="H1151" s="6"/>
      <c r="I1151" s="6" t="s">
        <v>1350</v>
      </c>
      <c r="J1151" s="6" t="s">
        <v>7645</v>
      </c>
      <c r="K1151" s="200" t="s">
        <v>788</v>
      </c>
      <c r="L1151" s="52" t="s">
        <v>4295</v>
      </c>
      <c r="M1151" s="157" t="s">
        <v>4296</v>
      </c>
      <c r="N1151" s="157"/>
      <c r="O1151" s="157"/>
      <c r="P1151" s="39" t="s">
        <v>789</v>
      </c>
      <c r="Q1151" s="39"/>
      <c r="R1151" s="39" t="s">
        <v>790</v>
      </c>
      <c r="S1151" s="39"/>
      <c r="T1151" s="278">
        <v>2020</v>
      </c>
      <c r="U1151" s="6" t="s">
        <v>3058</v>
      </c>
      <c r="V1151" s="6" t="s">
        <v>3058</v>
      </c>
      <c r="W1151" s="1"/>
    </row>
    <row r="1152" spans="1:23" ht="12" customHeight="1">
      <c r="A1152" s="4">
        <v>73</v>
      </c>
      <c r="B1152" s="6"/>
      <c r="C1152" s="64">
        <v>3298</v>
      </c>
      <c r="D1152" s="64">
        <v>3269</v>
      </c>
      <c r="E1152" s="211" t="e">
        <f t="shared" si="69"/>
        <v>#REF!</v>
      </c>
      <c r="F1152" s="64" t="e">
        <f>IF(G1152="",#REF!,G1152)</f>
        <v>#REF!</v>
      </c>
      <c r="G1152" s="64"/>
      <c r="H1152" s="6"/>
      <c r="I1152" s="6" t="s">
        <v>1362</v>
      </c>
      <c r="J1152" s="6" t="s">
        <v>7645</v>
      </c>
      <c r="K1152" s="9" t="s">
        <v>429</v>
      </c>
      <c r="L1152" s="52" t="s">
        <v>1113</v>
      </c>
      <c r="M1152" s="52" t="s">
        <v>1123</v>
      </c>
      <c r="N1152" s="52"/>
      <c r="O1152" s="52"/>
      <c r="P1152" s="6" t="s">
        <v>1109</v>
      </c>
      <c r="Q1152" s="10"/>
      <c r="R1152" s="6" t="s">
        <v>1110</v>
      </c>
      <c r="S1152" s="6" t="s">
        <v>428</v>
      </c>
      <c r="T1152" s="265">
        <v>2020</v>
      </c>
      <c r="U1152" s="6" t="s">
        <v>7646</v>
      </c>
      <c r="V1152" s="6"/>
      <c r="W1152" s="1"/>
    </row>
    <row r="1153" spans="1:23" ht="12" customHeight="1">
      <c r="A1153" s="4">
        <v>73</v>
      </c>
      <c r="B1153" s="6"/>
      <c r="C1153" s="64">
        <v>3312</v>
      </c>
      <c r="D1153" s="64">
        <v>3283</v>
      </c>
      <c r="E1153" s="211" t="e">
        <f t="shared" si="69"/>
        <v>#REF!</v>
      </c>
      <c r="F1153" s="64" t="e">
        <f t="shared" si="70"/>
        <v>#REF!</v>
      </c>
      <c r="G1153" s="64"/>
      <c r="H1153" s="6"/>
      <c r="I1153" s="6" t="s">
        <v>2249</v>
      </c>
      <c r="J1153" s="6" t="s">
        <v>785</v>
      </c>
      <c r="K1153" s="117" t="s">
        <v>784</v>
      </c>
      <c r="L1153" s="52" t="s">
        <v>1108</v>
      </c>
      <c r="M1153" s="52" t="s">
        <v>1284</v>
      </c>
      <c r="N1153" s="52"/>
      <c r="O1153" s="52"/>
      <c r="P1153" s="6" t="s">
        <v>786</v>
      </c>
      <c r="Q1153" s="10"/>
      <c r="R1153" s="6"/>
      <c r="S1153" s="6"/>
      <c r="T1153" s="269">
        <v>2020</v>
      </c>
      <c r="U1153" s="6" t="s">
        <v>3083</v>
      </c>
      <c r="V1153" s="6" t="s">
        <v>3083</v>
      </c>
      <c r="W1153" s="1"/>
    </row>
    <row r="1154" spans="1:23" ht="12" customHeight="1">
      <c r="A1154" s="4">
        <v>73</v>
      </c>
      <c r="B1154" s="6"/>
      <c r="C1154" s="64">
        <v>3338</v>
      </c>
      <c r="D1154" s="64">
        <v>3309</v>
      </c>
      <c r="E1154" s="211" t="e">
        <f t="shared" si="69"/>
        <v>#REF!</v>
      </c>
      <c r="F1154" s="64" t="e">
        <f t="shared" si="70"/>
        <v>#REF!</v>
      </c>
      <c r="G1154" s="64"/>
      <c r="H1154" s="6"/>
      <c r="I1154" s="6" t="s">
        <v>1350</v>
      </c>
      <c r="J1154" s="6" t="s">
        <v>5808</v>
      </c>
      <c r="K1154" s="6" t="s">
        <v>5809</v>
      </c>
      <c r="L1154" s="52"/>
      <c r="M1154" s="52" t="s">
        <v>1943</v>
      </c>
      <c r="N1154" s="52"/>
      <c r="O1154" s="52"/>
      <c r="P1154" s="6" t="s">
        <v>5810</v>
      </c>
      <c r="Q1154" s="10"/>
      <c r="R1154" s="6" t="s">
        <v>5811</v>
      </c>
      <c r="S1154" s="6"/>
      <c r="T1154" s="269">
        <v>2020</v>
      </c>
      <c r="U1154" s="6" t="s">
        <v>7647</v>
      </c>
      <c r="V1154" s="6" t="s">
        <v>5777</v>
      </c>
      <c r="W1154" s="1"/>
    </row>
    <row r="1155" spans="1:23" ht="12" customHeight="1">
      <c r="A1155" s="63">
        <v>73</v>
      </c>
      <c r="B1155" s="65">
        <v>2</v>
      </c>
      <c r="C1155" s="64">
        <v>3343</v>
      </c>
      <c r="D1155" s="64">
        <v>3314</v>
      </c>
      <c r="E1155" s="211" t="e">
        <f t="shared" si="69"/>
        <v>#REF!</v>
      </c>
      <c r="F1155" s="64" t="e">
        <f t="shared" si="70"/>
        <v>#REF!</v>
      </c>
      <c r="G1155" s="64"/>
      <c r="H1155" s="65">
        <v>2</v>
      </c>
      <c r="I1155" s="64" t="s">
        <v>2245</v>
      </c>
      <c r="J1155" s="6" t="s">
        <v>1236</v>
      </c>
      <c r="K1155" s="117" t="s">
        <v>2829</v>
      </c>
      <c r="L1155" s="69" t="s">
        <v>2830</v>
      </c>
      <c r="M1155" s="69"/>
      <c r="N1155" s="69"/>
      <c r="O1155" s="69"/>
      <c r="P1155" s="66" t="s">
        <v>2831</v>
      </c>
      <c r="Q1155" s="66" t="s">
        <v>2832</v>
      </c>
      <c r="R1155" s="66"/>
      <c r="S1155" s="66"/>
      <c r="T1155" s="267">
        <v>2020</v>
      </c>
      <c r="U1155" s="6" t="s">
        <v>7648</v>
      </c>
      <c r="V1155" s="6" t="s">
        <v>3414</v>
      </c>
    </row>
    <row r="1156" spans="1:23" ht="12" customHeight="1">
      <c r="A1156" s="4">
        <v>73</v>
      </c>
      <c r="B1156" s="6"/>
      <c r="C1156" s="64">
        <v>3343</v>
      </c>
      <c r="D1156" s="64">
        <v>3314</v>
      </c>
      <c r="E1156" s="211" t="e">
        <f t="shared" si="69"/>
        <v>#REF!</v>
      </c>
      <c r="F1156" s="64" t="e">
        <f t="shared" si="70"/>
        <v>#REF!</v>
      </c>
      <c r="G1156" s="64"/>
      <c r="H1156" s="6"/>
      <c r="I1156" s="6" t="s">
        <v>1350</v>
      </c>
      <c r="J1156" s="6" t="s">
        <v>1236</v>
      </c>
      <c r="K1156" s="7" t="s">
        <v>2222</v>
      </c>
      <c r="L1156" s="52"/>
      <c r="M1156" s="52" t="s">
        <v>4868</v>
      </c>
      <c r="N1156" s="52"/>
      <c r="O1156" s="52"/>
      <c r="P1156" s="6" t="s">
        <v>1237</v>
      </c>
      <c r="Q1156" s="10"/>
      <c r="R1156" s="6" t="s">
        <v>1192</v>
      </c>
      <c r="S1156" s="6"/>
      <c r="T1156" s="269">
        <v>2020</v>
      </c>
      <c r="U1156" s="6" t="s">
        <v>6317</v>
      </c>
      <c r="V1156" s="6" t="s">
        <v>6317</v>
      </c>
      <c r="W1156" s="1"/>
    </row>
    <row r="1157" spans="1:23" ht="12" customHeight="1">
      <c r="A1157" s="4">
        <v>73</v>
      </c>
      <c r="B1157" s="6"/>
      <c r="C1157" s="64">
        <v>3343</v>
      </c>
      <c r="D1157" s="64">
        <v>3314</v>
      </c>
      <c r="E1157" s="211" t="e">
        <f t="shared" si="69"/>
        <v>#REF!</v>
      </c>
      <c r="F1157" s="64" t="e">
        <f t="shared" si="70"/>
        <v>#REF!</v>
      </c>
      <c r="G1157" s="64"/>
      <c r="H1157" s="6"/>
      <c r="I1157" s="6" t="s">
        <v>1350</v>
      </c>
      <c r="J1157" s="6" t="s">
        <v>1236</v>
      </c>
      <c r="K1157" s="7" t="s">
        <v>1912</v>
      </c>
      <c r="L1157" s="52" t="s">
        <v>4254</v>
      </c>
      <c r="M1157" s="52" t="s">
        <v>4867</v>
      </c>
      <c r="N1157" s="52"/>
      <c r="O1157" s="52"/>
      <c r="P1157" s="6" t="s">
        <v>1238</v>
      </c>
      <c r="Q1157" s="10"/>
      <c r="R1157" s="6" t="s">
        <v>1192</v>
      </c>
      <c r="S1157" s="6"/>
      <c r="T1157" s="265">
        <v>2020</v>
      </c>
      <c r="U1157" s="13" t="s">
        <v>6318</v>
      </c>
      <c r="V1157" s="13" t="s">
        <v>6318</v>
      </c>
      <c r="W1157" s="1"/>
    </row>
    <row r="1158" spans="1:23" ht="12" customHeight="1">
      <c r="A1158" s="4">
        <v>73</v>
      </c>
      <c r="B1158" s="6"/>
      <c r="C1158" s="64">
        <v>3343</v>
      </c>
      <c r="D1158" s="64">
        <v>3314</v>
      </c>
      <c r="E1158" s="211" t="e">
        <f t="shared" si="69"/>
        <v>#REF!</v>
      </c>
      <c r="F1158" s="64" t="e">
        <f t="shared" si="70"/>
        <v>#REF!</v>
      </c>
      <c r="G1158" s="64"/>
      <c r="H1158" s="6"/>
      <c r="I1158" s="6" t="s">
        <v>2249</v>
      </c>
      <c r="J1158" s="6" t="s">
        <v>1236</v>
      </c>
      <c r="K1158" s="7" t="s">
        <v>1111</v>
      </c>
      <c r="L1158" s="52" t="s">
        <v>3971</v>
      </c>
      <c r="M1158" s="52" t="s">
        <v>1051</v>
      </c>
      <c r="N1158" s="52"/>
      <c r="O1158" s="52"/>
      <c r="P1158" s="52" t="s">
        <v>7650</v>
      </c>
      <c r="Q1158" s="52" t="s">
        <v>5582</v>
      </c>
      <c r="R1158" s="52" t="s">
        <v>7649</v>
      </c>
      <c r="S1158" s="6" t="s">
        <v>430</v>
      </c>
      <c r="T1158" s="269">
        <v>2020</v>
      </c>
      <c r="U1158" s="13" t="s">
        <v>6501</v>
      </c>
      <c r="V1158" s="13" t="s">
        <v>6319</v>
      </c>
      <c r="W1158" s="1"/>
    </row>
    <row r="1159" spans="1:23" ht="12" customHeight="1">
      <c r="A1159" s="4">
        <v>73</v>
      </c>
      <c r="B1159" s="6"/>
      <c r="C1159" s="64">
        <v>3343</v>
      </c>
      <c r="D1159" s="64">
        <v>3314</v>
      </c>
      <c r="E1159" s="211" t="e">
        <f t="shared" si="69"/>
        <v>#REF!</v>
      </c>
      <c r="F1159" s="64" t="e">
        <f t="shared" si="70"/>
        <v>#REF!</v>
      </c>
      <c r="G1159" s="64"/>
      <c r="H1159" s="6" t="s">
        <v>631</v>
      </c>
      <c r="I1159" s="6" t="s">
        <v>2245</v>
      </c>
      <c r="J1159" s="6" t="s">
        <v>5583</v>
      </c>
      <c r="K1159" s="7" t="s">
        <v>5586</v>
      </c>
      <c r="L1159" s="52"/>
      <c r="M1159" s="52"/>
      <c r="N1159" s="52"/>
      <c r="O1159" s="52"/>
      <c r="P1159" s="6" t="s">
        <v>5584</v>
      </c>
      <c r="Q1159" s="6"/>
      <c r="R1159" s="26" t="s">
        <v>5585</v>
      </c>
      <c r="T1159" s="269">
        <v>2020</v>
      </c>
      <c r="U1159" s="6" t="s">
        <v>7651</v>
      </c>
      <c r="V1159" s="13" t="s">
        <v>6320</v>
      </c>
      <c r="W1159" s="1"/>
    </row>
    <row r="1160" spans="1:23" ht="12" customHeight="1">
      <c r="A1160" s="4">
        <v>73</v>
      </c>
      <c r="B1160" s="6"/>
      <c r="C1160" s="64">
        <v>3350</v>
      </c>
      <c r="D1160" s="64">
        <v>3321</v>
      </c>
      <c r="E1160" s="211" t="e">
        <f t="shared" si="69"/>
        <v>#REF!</v>
      </c>
      <c r="F1160" s="64" t="e">
        <f t="shared" si="70"/>
        <v>#REF!</v>
      </c>
      <c r="G1160" s="64"/>
      <c r="H1160" s="6"/>
      <c r="I1160" s="6" t="s">
        <v>1350</v>
      </c>
      <c r="J1160" s="6" t="s">
        <v>184</v>
      </c>
      <c r="K1160" s="7" t="s">
        <v>4865</v>
      </c>
      <c r="L1160" s="52"/>
      <c r="M1160" s="52" t="s">
        <v>4288</v>
      </c>
      <c r="N1160" s="52"/>
      <c r="O1160" s="52"/>
      <c r="P1160" s="6" t="s">
        <v>185</v>
      </c>
      <c r="Q1160" s="10"/>
      <c r="R1160" s="26" t="s">
        <v>4866</v>
      </c>
      <c r="S1160" s="6"/>
      <c r="T1160" s="265">
        <v>2020</v>
      </c>
      <c r="U1160" s="13" t="s">
        <v>6321</v>
      </c>
      <c r="V1160" s="13" t="s">
        <v>6321</v>
      </c>
      <c r="W1160" s="1"/>
    </row>
    <row r="1161" spans="1:23" ht="12" customHeight="1">
      <c r="A1161" s="4">
        <v>73</v>
      </c>
      <c r="B1161" s="6"/>
      <c r="C1161" s="64">
        <v>3357</v>
      </c>
      <c r="D1161" s="64">
        <v>3328</v>
      </c>
      <c r="E1161" s="211" t="e">
        <f t="shared" ref="E1161:E1218" si="71">C1161+F1161</f>
        <v>#REF!</v>
      </c>
      <c r="F1161" s="64" t="e">
        <f t="shared" ref="F1161:F1216" si="72">IF(G1161="",F1160,G1161)</f>
        <v>#REF!</v>
      </c>
      <c r="G1161" s="64"/>
      <c r="H1161" s="6"/>
      <c r="I1161" s="6" t="s">
        <v>1350</v>
      </c>
      <c r="J1161" s="6" t="s">
        <v>923</v>
      </c>
      <c r="K1161" s="7" t="s">
        <v>688</v>
      </c>
      <c r="L1161" s="52" t="s">
        <v>1911</v>
      </c>
      <c r="M1161" s="52" t="s">
        <v>3280</v>
      </c>
      <c r="N1161" s="52"/>
      <c r="O1161" s="52"/>
      <c r="P1161" s="7" t="s">
        <v>689</v>
      </c>
      <c r="Q1161" s="25"/>
      <c r="R1161" s="26" t="s">
        <v>687</v>
      </c>
      <c r="S1161" s="105"/>
      <c r="T1161" s="265">
        <v>2020</v>
      </c>
      <c r="U1161" s="22" t="s">
        <v>7652</v>
      </c>
      <c r="V1161" s="22" t="s">
        <v>3059</v>
      </c>
      <c r="W1161" s="1"/>
    </row>
    <row r="1162" spans="1:23" ht="12" customHeight="1">
      <c r="A1162" s="4">
        <v>73</v>
      </c>
      <c r="B1162" s="6"/>
      <c r="C1162" s="64">
        <v>3357</v>
      </c>
      <c r="D1162" s="64">
        <v>3328</v>
      </c>
      <c r="E1162" s="211" t="e">
        <f t="shared" si="71"/>
        <v>#REF!</v>
      </c>
      <c r="F1162" s="64" t="e">
        <f t="shared" si="72"/>
        <v>#REF!</v>
      </c>
      <c r="G1162" s="64"/>
      <c r="H1162" s="6"/>
      <c r="I1162" s="6" t="s">
        <v>1350</v>
      </c>
      <c r="J1162" s="6" t="s">
        <v>923</v>
      </c>
      <c r="K1162" s="7" t="s">
        <v>3517</v>
      </c>
      <c r="L1162" s="53"/>
      <c r="M1162" s="53" t="s">
        <v>3523</v>
      </c>
      <c r="N1162" s="53"/>
      <c r="O1162" s="53"/>
      <c r="P1162" s="7" t="s">
        <v>3524</v>
      </c>
      <c r="Q1162" s="25"/>
      <c r="R1162" s="26" t="s">
        <v>6469</v>
      </c>
      <c r="S1162" s="7"/>
      <c r="T1162" s="269">
        <v>2020</v>
      </c>
      <c r="U1162" s="6" t="s">
        <v>3525</v>
      </c>
      <c r="V1162" s="6" t="s">
        <v>3525</v>
      </c>
      <c r="W1162" s="1"/>
    </row>
    <row r="1163" spans="1:23" ht="12" customHeight="1">
      <c r="A1163" s="4">
        <v>73</v>
      </c>
      <c r="B1163" s="6"/>
      <c r="C1163" s="64">
        <v>3357</v>
      </c>
      <c r="D1163" s="64">
        <v>3328</v>
      </c>
      <c r="E1163" s="211" t="e">
        <f t="shared" si="71"/>
        <v>#REF!</v>
      </c>
      <c r="F1163" s="64" t="e">
        <f t="shared" si="72"/>
        <v>#REF!</v>
      </c>
      <c r="G1163" s="64"/>
      <c r="H1163" s="6"/>
      <c r="I1163" s="6" t="s">
        <v>1362</v>
      </c>
      <c r="J1163" s="6" t="s">
        <v>923</v>
      </c>
      <c r="K1163" s="7" t="s">
        <v>3518</v>
      </c>
      <c r="L1163" s="53"/>
      <c r="M1163" s="53" t="s">
        <v>3521</v>
      </c>
      <c r="N1163" s="53"/>
      <c r="O1163" s="53"/>
      <c r="P1163" s="7" t="s">
        <v>3519</v>
      </c>
      <c r="Q1163" s="25"/>
      <c r="R1163" s="26" t="s">
        <v>3520</v>
      </c>
      <c r="S1163" s="7"/>
      <c r="T1163" s="269">
        <v>2020</v>
      </c>
      <c r="U1163" s="13" t="s">
        <v>3522</v>
      </c>
      <c r="V1163" s="13" t="s">
        <v>3522</v>
      </c>
      <c r="W1163" s="1"/>
    </row>
    <row r="1164" spans="1:23" ht="12" customHeight="1">
      <c r="A1164" s="4">
        <v>73</v>
      </c>
      <c r="B1164" s="6"/>
      <c r="C1164" s="64">
        <v>3363</v>
      </c>
      <c r="D1164" s="64">
        <v>3334</v>
      </c>
      <c r="E1164" s="211" t="e">
        <f t="shared" si="71"/>
        <v>#REF!</v>
      </c>
      <c r="F1164" s="64" t="e">
        <f>IF(G1164="",#REF!,G1164)</f>
        <v>#REF!</v>
      </c>
      <c r="G1164" s="64"/>
      <c r="H1164" s="6"/>
      <c r="I1164" s="6" t="s">
        <v>1350</v>
      </c>
      <c r="J1164" s="6" t="s">
        <v>450</v>
      </c>
      <c r="K1164" s="7" t="s">
        <v>4859</v>
      </c>
      <c r="L1164" s="52"/>
      <c r="M1164" s="52" t="s">
        <v>3995</v>
      </c>
      <c r="N1164" s="52"/>
      <c r="O1164" s="52"/>
      <c r="P1164" s="6" t="s">
        <v>1242</v>
      </c>
      <c r="Q1164" s="10"/>
      <c r="R1164" s="26" t="s">
        <v>4858</v>
      </c>
      <c r="S1164" s="6" t="s">
        <v>4860</v>
      </c>
      <c r="T1164" s="269">
        <v>2020</v>
      </c>
      <c r="U1164" s="6" t="s">
        <v>6322</v>
      </c>
      <c r="V1164" s="6" t="s">
        <v>6322</v>
      </c>
      <c r="W1164" s="6"/>
    </row>
    <row r="1165" spans="1:23" ht="12" customHeight="1">
      <c r="A1165" s="4">
        <v>73</v>
      </c>
      <c r="B1165" s="6"/>
      <c r="C1165" s="64">
        <v>3370</v>
      </c>
      <c r="D1165" s="64">
        <v>3341</v>
      </c>
      <c r="E1165" s="211" t="e">
        <f t="shared" si="71"/>
        <v>#REF!</v>
      </c>
      <c r="F1165" s="64" t="e">
        <f t="shared" si="72"/>
        <v>#REF!</v>
      </c>
      <c r="G1165" s="64"/>
      <c r="H1165" s="6"/>
      <c r="I1165" s="6" t="s">
        <v>1350</v>
      </c>
      <c r="J1165" s="6" t="s">
        <v>922</v>
      </c>
      <c r="K1165" s="7" t="s">
        <v>4862</v>
      </c>
      <c r="L1165" s="52"/>
      <c r="M1165" s="52"/>
      <c r="N1165" s="52"/>
      <c r="O1165" s="52"/>
      <c r="P1165" s="6" t="s">
        <v>4863</v>
      </c>
      <c r="Q1165" s="10"/>
      <c r="R1165" s="26" t="s">
        <v>4864</v>
      </c>
      <c r="S1165" s="6"/>
      <c r="T1165" s="147">
        <v>2018</v>
      </c>
      <c r="U1165" s="13"/>
      <c r="V1165" s="13"/>
      <c r="W1165" s="1"/>
    </row>
    <row r="1166" spans="1:23" ht="12" customHeight="1">
      <c r="A1166" s="4">
        <v>73</v>
      </c>
      <c r="B1166" s="6"/>
      <c r="C1166" s="64">
        <v>3370</v>
      </c>
      <c r="D1166" s="64">
        <v>3341</v>
      </c>
      <c r="E1166" s="211" t="e">
        <f t="shared" si="71"/>
        <v>#REF!</v>
      </c>
      <c r="F1166" s="64" t="e">
        <f t="shared" si="72"/>
        <v>#REF!</v>
      </c>
      <c r="G1166" s="64"/>
      <c r="H1166" s="6"/>
      <c r="I1166" s="6" t="s">
        <v>1350</v>
      </c>
      <c r="J1166" s="6" t="s">
        <v>922</v>
      </c>
      <c r="K1166" s="7" t="s">
        <v>1239</v>
      </c>
      <c r="L1166" s="52"/>
      <c r="M1166" s="52"/>
      <c r="N1166" s="52"/>
      <c r="O1166" s="52"/>
      <c r="P1166" s="6" t="s">
        <v>1240</v>
      </c>
      <c r="Q1166" s="10"/>
      <c r="R1166" s="26" t="s">
        <v>1241</v>
      </c>
      <c r="T1166" s="269">
        <v>2020</v>
      </c>
      <c r="U1166" s="6" t="s">
        <v>7653</v>
      </c>
      <c r="V1166" s="13" t="s">
        <v>4861</v>
      </c>
      <c r="W1166" s="1"/>
    </row>
    <row r="1167" spans="1:23" ht="12" customHeight="1">
      <c r="A1167" s="4">
        <v>73</v>
      </c>
      <c r="B1167" s="6"/>
      <c r="C1167" s="64">
        <v>3370</v>
      </c>
      <c r="D1167" s="64">
        <v>3341</v>
      </c>
      <c r="E1167" s="211" t="e">
        <f t="shared" si="71"/>
        <v>#REF!</v>
      </c>
      <c r="F1167" s="64" t="e">
        <f t="shared" si="72"/>
        <v>#REF!</v>
      </c>
      <c r="G1167" s="64"/>
      <c r="H1167" s="6"/>
      <c r="I1167" s="6" t="s">
        <v>1350</v>
      </c>
      <c r="J1167" s="6" t="s">
        <v>922</v>
      </c>
      <c r="K1167" s="7" t="s">
        <v>4307</v>
      </c>
      <c r="L1167" s="52"/>
      <c r="M1167" s="52" t="s">
        <v>4308</v>
      </c>
      <c r="N1167" s="52"/>
      <c r="O1167" s="52"/>
      <c r="P1167" s="6" t="s">
        <v>4309</v>
      </c>
      <c r="Q1167" s="10"/>
      <c r="R1167" s="26"/>
      <c r="S1167" s="6" t="s">
        <v>4310</v>
      </c>
      <c r="T1167" s="269">
        <v>2020</v>
      </c>
      <c r="U1167" s="6" t="s">
        <v>6323</v>
      </c>
      <c r="V1167" s="13" t="s">
        <v>6323</v>
      </c>
      <c r="W1167" s="1"/>
    </row>
    <row r="1168" spans="1:23" ht="12" customHeight="1">
      <c r="A1168" s="4">
        <v>73</v>
      </c>
      <c r="B1168" s="6"/>
      <c r="C1168" s="64">
        <v>3373</v>
      </c>
      <c r="D1168" s="64">
        <v>3344</v>
      </c>
      <c r="E1168" s="211" t="e">
        <f t="shared" si="71"/>
        <v>#REF!</v>
      </c>
      <c r="F1168" s="64" t="e">
        <f t="shared" si="72"/>
        <v>#REF!</v>
      </c>
      <c r="G1168" s="64"/>
      <c r="H1168" s="6"/>
      <c r="I1168" s="6" t="s">
        <v>1350</v>
      </c>
      <c r="J1168" s="6" t="s">
        <v>1478</v>
      </c>
      <c r="K1168" s="7" t="s">
        <v>4303</v>
      </c>
      <c r="L1168" s="52"/>
      <c r="M1168" s="52" t="s">
        <v>3504</v>
      </c>
      <c r="N1168" s="52"/>
      <c r="O1168" s="52"/>
      <c r="P1168" s="26" t="s">
        <v>1243</v>
      </c>
      <c r="Q1168" s="10"/>
      <c r="R1168" s="26" t="s">
        <v>4304</v>
      </c>
      <c r="S1168" s="6" t="s">
        <v>4305</v>
      </c>
      <c r="T1168" s="265">
        <v>2020</v>
      </c>
      <c r="U1168" s="6" t="s">
        <v>4306</v>
      </c>
      <c r="V1168" s="6" t="s">
        <v>4306</v>
      </c>
      <c r="W1168" s="1"/>
    </row>
    <row r="1169" spans="1:23" ht="12" customHeight="1">
      <c r="A1169" s="4">
        <v>73</v>
      </c>
      <c r="B1169" s="6"/>
      <c r="C1169" s="64">
        <v>3373</v>
      </c>
      <c r="D1169" s="64">
        <v>3344</v>
      </c>
      <c r="E1169" s="211" t="e">
        <f t="shared" si="71"/>
        <v>#REF!</v>
      </c>
      <c r="F1169" s="64" t="e">
        <f t="shared" si="72"/>
        <v>#REF!</v>
      </c>
      <c r="G1169" s="64"/>
      <c r="H1169" s="6"/>
      <c r="I1169" s="6" t="s">
        <v>1350</v>
      </c>
      <c r="J1169" s="6" t="s">
        <v>1478</v>
      </c>
      <c r="K1169" s="7" t="s">
        <v>1244</v>
      </c>
      <c r="L1169" s="52"/>
      <c r="M1169" s="52"/>
      <c r="N1169" s="52"/>
      <c r="O1169" s="52"/>
      <c r="P1169" s="26" t="s">
        <v>1245</v>
      </c>
      <c r="Q1169" s="10"/>
      <c r="R1169" s="26" t="s">
        <v>4857</v>
      </c>
      <c r="S1169" s="6"/>
      <c r="T1169" s="269">
        <v>2020</v>
      </c>
      <c r="U1169" s="181" t="s">
        <v>7655</v>
      </c>
      <c r="V1169" s="64" t="s">
        <v>6324</v>
      </c>
      <c r="W1169" s="1"/>
    </row>
    <row r="1170" spans="1:23" ht="12" customHeight="1">
      <c r="A1170" s="4">
        <v>73</v>
      </c>
      <c r="B1170" s="6"/>
      <c r="C1170" s="64">
        <v>3373</v>
      </c>
      <c r="D1170" s="64">
        <v>3344</v>
      </c>
      <c r="E1170" s="211" t="e">
        <f t="shared" si="71"/>
        <v>#REF!</v>
      </c>
      <c r="F1170" s="64" t="e">
        <f t="shared" si="72"/>
        <v>#REF!</v>
      </c>
      <c r="G1170" s="64"/>
      <c r="H1170" s="6" t="s">
        <v>4855</v>
      </c>
      <c r="I1170" s="6" t="s">
        <v>1350</v>
      </c>
      <c r="J1170" s="6" t="s">
        <v>1478</v>
      </c>
      <c r="K1170" s="7" t="s">
        <v>1246</v>
      </c>
      <c r="L1170" s="52"/>
      <c r="M1170" s="52"/>
      <c r="N1170" s="52"/>
      <c r="O1170" s="52"/>
      <c r="P1170" s="36" t="s">
        <v>1811</v>
      </c>
      <c r="Q1170" s="10"/>
      <c r="R1170" s="26" t="s">
        <v>4856</v>
      </c>
      <c r="S1170" s="6"/>
      <c r="T1170" s="147">
        <v>2019</v>
      </c>
      <c r="U1170" s="6" t="s">
        <v>7656</v>
      </c>
      <c r="V1170" s="6" t="s">
        <v>6325</v>
      </c>
      <c r="W1170" s="1"/>
    </row>
    <row r="1171" spans="1:23" ht="12" customHeight="1">
      <c r="A1171" s="4">
        <v>73</v>
      </c>
      <c r="B1171" s="6"/>
      <c r="C1171" s="64">
        <v>3373</v>
      </c>
      <c r="D1171" s="64">
        <v>3344</v>
      </c>
      <c r="E1171" s="211" t="e">
        <f t="shared" si="71"/>
        <v>#REF!</v>
      </c>
      <c r="F1171" s="64" t="e">
        <f t="shared" si="72"/>
        <v>#REF!</v>
      </c>
      <c r="G1171" s="64"/>
      <c r="H1171" s="6"/>
      <c r="I1171" s="6" t="s">
        <v>2249</v>
      </c>
      <c r="J1171" s="6" t="s">
        <v>1478</v>
      </c>
      <c r="K1171" s="7" t="s">
        <v>1115</v>
      </c>
      <c r="L1171" s="52" t="s">
        <v>1113</v>
      </c>
      <c r="M1171" s="52" t="s">
        <v>893</v>
      </c>
      <c r="N1171" s="52"/>
      <c r="O1171" s="52"/>
      <c r="P1171" s="6" t="s">
        <v>1155</v>
      </c>
      <c r="Q1171" s="10"/>
      <c r="R1171" s="64"/>
      <c r="S1171" s="6" t="s">
        <v>1114</v>
      </c>
      <c r="T1171" s="265">
        <v>2020</v>
      </c>
      <c r="U1171" s="6" t="s">
        <v>6326</v>
      </c>
      <c r="V1171" s="6" t="s">
        <v>6326</v>
      </c>
      <c r="W1171" s="1"/>
    </row>
    <row r="1172" spans="1:23" ht="12" customHeight="1">
      <c r="A1172" s="4">
        <v>73</v>
      </c>
      <c r="B1172" s="6"/>
      <c r="C1172" s="64">
        <v>3377</v>
      </c>
      <c r="D1172" s="64">
        <v>3348</v>
      </c>
      <c r="E1172" s="211" t="e">
        <f t="shared" si="71"/>
        <v>#REF!</v>
      </c>
      <c r="F1172" s="64" t="e">
        <f t="shared" si="72"/>
        <v>#REF!</v>
      </c>
      <c r="G1172" s="64"/>
      <c r="H1172" s="6"/>
      <c r="I1172" s="6" t="s">
        <v>2249</v>
      </c>
      <c r="J1172" s="6" t="s">
        <v>1480</v>
      </c>
      <c r="K1172" s="7" t="s">
        <v>5587</v>
      </c>
      <c r="L1172" s="52" t="s">
        <v>3737</v>
      </c>
      <c r="M1172" s="52" t="s">
        <v>5590</v>
      </c>
      <c r="N1172" s="52"/>
      <c r="O1172" s="52"/>
      <c r="P1172" s="6" t="s">
        <v>1479</v>
      </c>
      <c r="Q1172" s="161"/>
      <c r="R1172" s="64" t="s">
        <v>5589</v>
      </c>
      <c r="S1172" s="6"/>
      <c r="T1172" s="265">
        <v>2020</v>
      </c>
      <c r="U1172" s="6" t="s">
        <v>5588</v>
      </c>
      <c r="V1172" s="6" t="s">
        <v>5588</v>
      </c>
      <c r="W1172" s="1"/>
    </row>
    <row r="1173" spans="1:23" ht="12" customHeight="1">
      <c r="A1173" s="4">
        <v>73</v>
      </c>
      <c r="B1173" s="6"/>
      <c r="C1173" s="64">
        <v>3379</v>
      </c>
      <c r="D1173" s="64">
        <v>3350</v>
      </c>
      <c r="E1173" s="211" t="e">
        <f t="shared" si="71"/>
        <v>#REF!</v>
      </c>
      <c r="F1173" s="64" t="e">
        <f t="shared" si="72"/>
        <v>#REF!</v>
      </c>
      <c r="G1173" s="64"/>
      <c r="H1173" s="6"/>
      <c r="I1173" s="6" t="s">
        <v>1350</v>
      </c>
      <c r="J1173" s="6" t="s">
        <v>1481</v>
      </c>
      <c r="K1173" s="7" t="s">
        <v>1248</v>
      </c>
      <c r="L1173" s="52"/>
      <c r="M1173" s="52" t="s">
        <v>4125</v>
      </c>
      <c r="N1173" s="52"/>
      <c r="O1173" s="52"/>
      <c r="P1173" s="6" t="s">
        <v>1247</v>
      </c>
      <c r="Q1173" s="10"/>
      <c r="R1173" s="64" t="s">
        <v>181</v>
      </c>
      <c r="S1173" s="6"/>
      <c r="T1173" s="269">
        <v>2020</v>
      </c>
      <c r="U1173" s="6" t="s">
        <v>7654</v>
      </c>
      <c r="V1173" s="6" t="s">
        <v>4854</v>
      </c>
      <c r="W1173" s="1"/>
    </row>
    <row r="1174" spans="1:23" ht="12" customHeight="1">
      <c r="A1174" s="4">
        <v>73</v>
      </c>
      <c r="B1174" s="6"/>
      <c r="C1174" s="64">
        <v>3379</v>
      </c>
      <c r="D1174" s="64">
        <v>3350</v>
      </c>
      <c r="E1174" s="211" t="e">
        <f t="shared" si="71"/>
        <v>#REF!</v>
      </c>
      <c r="F1174" s="64" t="e">
        <f t="shared" si="72"/>
        <v>#REF!</v>
      </c>
      <c r="G1174" s="64"/>
      <c r="H1174" s="6"/>
      <c r="I1174" s="6" t="s">
        <v>1350</v>
      </c>
      <c r="J1174" s="6" t="s">
        <v>1481</v>
      </c>
      <c r="K1174" s="7" t="s">
        <v>5591</v>
      </c>
      <c r="L1174" s="52"/>
      <c r="M1174" s="52"/>
      <c r="N1174" s="52"/>
      <c r="O1174" s="52"/>
      <c r="P1174" s="6" t="s">
        <v>1249</v>
      </c>
      <c r="Q1174" s="10"/>
      <c r="R1174" s="64" t="s">
        <v>186</v>
      </c>
      <c r="S1174" s="6"/>
      <c r="T1174" s="269">
        <v>2020</v>
      </c>
      <c r="U1174" s="6"/>
      <c r="V1174" s="6" t="s">
        <v>6327</v>
      </c>
      <c r="W1174" s="1"/>
    </row>
    <row r="1175" spans="1:23" ht="12" customHeight="1">
      <c r="A1175" s="4">
        <v>73</v>
      </c>
      <c r="B1175" s="6"/>
      <c r="C1175" s="64">
        <v>3379</v>
      </c>
      <c r="D1175" s="64">
        <v>3350</v>
      </c>
      <c r="E1175" s="211" t="e">
        <f t="shared" si="71"/>
        <v>#REF!</v>
      </c>
      <c r="F1175" s="64" t="e">
        <f t="shared" si="72"/>
        <v>#REF!</v>
      </c>
      <c r="G1175" s="64"/>
      <c r="H1175" s="6"/>
      <c r="I1175" s="6" t="s">
        <v>1362</v>
      </c>
      <c r="J1175" s="6" t="s">
        <v>1481</v>
      </c>
      <c r="K1175" s="6" t="s">
        <v>435</v>
      </c>
      <c r="L1175" s="52" t="s">
        <v>1112</v>
      </c>
      <c r="M1175" s="52" t="s">
        <v>1116</v>
      </c>
      <c r="N1175" s="52"/>
      <c r="O1175" s="52"/>
      <c r="P1175" s="52" t="s">
        <v>6889</v>
      </c>
      <c r="Q1175" s="33" t="s">
        <v>5593</v>
      </c>
      <c r="R1175" s="64"/>
      <c r="S1175" s="64" t="s">
        <v>5592</v>
      </c>
      <c r="T1175" s="147">
        <v>2019</v>
      </c>
      <c r="U1175" s="10" t="s">
        <v>7657</v>
      </c>
      <c r="V1175" s="10" t="s">
        <v>3084</v>
      </c>
      <c r="W1175" s="1"/>
    </row>
    <row r="1176" spans="1:23" ht="12" customHeight="1">
      <c r="A1176" s="4">
        <v>73</v>
      </c>
      <c r="B1176" s="6"/>
      <c r="C1176" s="64">
        <v>3379</v>
      </c>
      <c r="D1176" s="64">
        <v>3350</v>
      </c>
      <c r="E1176" s="211" t="e">
        <f t="shared" si="71"/>
        <v>#REF!</v>
      </c>
      <c r="F1176" s="64" t="e">
        <f t="shared" si="72"/>
        <v>#REF!</v>
      </c>
      <c r="G1176" s="64"/>
      <c r="H1176" s="6"/>
      <c r="I1176" s="6" t="s">
        <v>2249</v>
      </c>
      <c r="J1176" s="6" t="s">
        <v>1481</v>
      </c>
      <c r="K1176" s="6" t="s">
        <v>432</v>
      </c>
      <c r="L1176" s="52"/>
      <c r="M1176" s="52" t="s">
        <v>4294</v>
      </c>
      <c r="N1176" s="52"/>
      <c r="O1176" s="52"/>
      <c r="P1176" s="7" t="s">
        <v>1482</v>
      </c>
      <c r="Q1176" s="10"/>
      <c r="R1176" s="64"/>
      <c r="S1176" s="6" t="s">
        <v>431</v>
      </c>
      <c r="T1176" s="140">
        <v>2019</v>
      </c>
      <c r="U1176" s="10" t="s">
        <v>6328</v>
      </c>
      <c r="V1176" s="10" t="s">
        <v>6328</v>
      </c>
      <c r="W1176" s="1"/>
    </row>
    <row r="1177" spans="1:23" ht="12" customHeight="1" thickBot="1">
      <c r="A1177" s="19">
        <v>73</v>
      </c>
      <c r="B1177" s="15"/>
      <c r="C1177" s="74">
        <v>3379</v>
      </c>
      <c r="D1177" s="74">
        <v>3350</v>
      </c>
      <c r="E1177" s="211" t="e">
        <f t="shared" si="71"/>
        <v>#REF!</v>
      </c>
      <c r="F1177" s="64" t="e">
        <f t="shared" si="72"/>
        <v>#REF!</v>
      </c>
      <c r="G1177" s="74"/>
      <c r="H1177" s="15"/>
      <c r="I1177" s="15" t="s">
        <v>5659</v>
      </c>
      <c r="J1177" s="202" t="s">
        <v>1481</v>
      </c>
      <c r="K1177" s="202" t="s">
        <v>434</v>
      </c>
      <c r="L1177" s="202"/>
      <c r="M1177" s="202"/>
      <c r="N1177" s="202"/>
      <c r="O1177" s="202"/>
      <c r="P1177" s="202" t="s">
        <v>1483</v>
      </c>
      <c r="Q1177" s="202"/>
      <c r="R1177" s="202" t="s">
        <v>1484</v>
      </c>
      <c r="S1177" s="202" t="s">
        <v>433</v>
      </c>
      <c r="T1177" s="274">
        <v>2020</v>
      </c>
      <c r="U1177" s="6" t="s">
        <v>7658</v>
      </c>
      <c r="V1177" s="10" t="s">
        <v>6329</v>
      </c>
      <c r="W1177" s="1"/>
    </row>
    <row r="1178" spans="1:23" ht="12" customHeight="1">
      <c r="A1178" s="4">
        <v>74</v>
      </c>
      <c r="B1178" s="8"/>
      <c r="C1178" s="64">
        <v>3390</v>
      </c>
      <c r="D1178" s="64">
        <v>3361</v>
      </c>
      <c r="E1178" s="211" t="e">
        <f t="shared" si="71"/>
        <v>#REF!</v>
      </c>
      <c r="F1178" s="64" t="e">
        <f t="shared" si="72"/>
        <v>#REF!</v>
      </c>
      <c r="G1178" s="64"/>
      <c r="H1178" s="8"/>
      <c r="I1178" s="8" t="s">
        <v>1363</v>
      </c>
      <c r="J1178" s="8" t="s">
        <v>2937</v>
      </c>
      <c r="K1178" s="4" t="s">
        <v>1382</v>
      </c>
      <c r="L1178" s="13"/>
      <c r="M1178" s="13"/>
      <c r="N1178" s="13"/>
      <c r="O1178" s="13"/>
      <c r="P1178" s="13" t="s">
        <v>1251</v>
      </c>
      <c r="Q1178" s="13"/>
      <c r="R1178" s="64"/>
      <c r="S1178" s="8"/>
      <c r="T1178" s="265">
        <v>2020</v>
      </c>
      <c r="U1178" s="10" t="s">
        <v>6330</v>
      </c>
      <c r="V1178" s="10" t="s">
        <v>6330</v>
      </c>
      <c r="W1178" s="1"/>
    </row>
    <row r="1179" spans="1:23" ht="12" customHeight="1">
      <c r="A1179" s="4">
        <v>74</v>
      </c>
      <c r="B1179" s="8"/>
      <c r="C1179" s="64">
        <v>3390</v>
      </c>
      <c r="D1179" s="64">
        <v>3361</v>
      </c>
      <c r="E1179" s="211" t="e">
        <f t="shared" si="71"/>
        <v>#REF!</v>
      </c>
      <c r="F1179" s="64" t="e">
        <f t="shared" si="72"/>
        <v>#REF!</v>
      </c>
      <c r="G1179" s="64"/>
      <c r="H1179" s="8"/>
      <c r="I1179" s="8" t="s">
        <v>1350</v>
      </c>
      <c r="J1179" s="8" t="s">
        <v>2937</v>
      </c>
      <c r="K1179" s="4" t="s">
        <v>7660</v>
      </c>
      <c r="L1179" s="13"/>
      <c r="M1179" s="13" t="s">
        <v>5812</v>
      </c>
      <c r="N1179" s="13"/>
      <c r="O1179" s="13"/>
      <c r="P1179" s="13" t="s">
        <v>5813</v>
      </c>
      <c r="Q1179" s="13"/>
      <c r="R1179" s="64" t="s">
        <v>5814</v>
      </c>
      <c r="S1179" s="8"/>
      <c r="T1179" s="265">
        <v>2020</v>
      </c>
      <c r="U1179" s="64" t="s">
        <v>7659</v>
      </c>
      <c r="V1179" s="10" t="s">
        <v>5815</v>
      </c>
      <c r="W1179" s="1"/>
    </row>
    <row r="1180" spans="1:23" ht="12" customHeight="1">
      <c r="A1180" s="4">
        <v>74</v>
      </c>
      <c r="B1180" s="8"/>
      <c r="C1180" s="64">
        <v>3393</v>
      </c>
      <c r="D1180" s="64">
        <v>3364</v>
      </c>
      <c r="E1180" s="211" t="e">
        <f t="shared" si="71"/>
        <v>#REF!</v>
      </c>
      <c r="F1180" s="64" t="e">
        <f t="shared" si="72"/>
        <v>#REF!</v>
      </c>
      <c r="G1180" s="64"/>
      <c r="H1180" s="8"/>
      <c r="I1180" s="8" t="s">
        <v>1350</v>
      </c>
      <c r="J1180" s="8" t="s">
        <v>2937</v>
      </c>
      <c r="K1180" s="4" t="s">
        <v>7661</v>
      </c>
      <c r="L1180" s="13"/>
      <c r="M1180" s="13"/>
      <c r="N1180" s="13"/>
      <c r="O1180" s="13"/>
      <c r="P1180" s="13" t="s">
        <v>5830</v>
      </c>
      <c r="Q1180" s="13"/>
      <c r="R1180" s="64" t="s">
        <v>5831</v>
      </c>
      <c r="S1180" s="8"/>
      <c r="T1180" s="140">
        <v>2019</v>
      </c>
      <c r="U1180" s="10" t="s">
        <v>5832</v>
      </c>
      <c r="V1180" s="10" t="s">
        <v>5832</v>
      </c>
      <c r="W1180" s="1"/>
    </row>
    <row r="1181" spans="1:23" ht="12" customHeight="1">
      <c r="A1181" s="4">
        <v>74</v>
      </c>
      <c r="B1181" s="8"/>
      <c r="C1181" s="64">
        <v>3393</v>
      </c>
      <c r="D1181" s="64">
        <v>3364</v>
      </c>
      <c r="E1181" s="211" t="e">
        <f t="shared" si="71"/>
        <v>#REF!</v>
      </c>
      <c r="F1181" s="64" t="e">
        <f t="shared" si="72"/>
        <v>#REF!</v>
      </c>
      <c r="G1181" s="64"/>
      <c r="H1181" s="8"/>
      <c r="I1181" s="8" t="s">
        <v>1350</v>
      </c>
      <c r="J1181" s="8" t="s">
        <v>1250</v>
      </c>
      <c r="K1181" s="4" t="s">
        <v>4853</v>
      </c>
      <c r="L1181" s="13"/>
      <c r="M1181" s="13" t="s">
        <v>4852</v>
      </c>
      <c r="N1181" s="13"/>
      <c r="O1181" s="13"/>
      <c r="P1181" s="33" t="s">
        <v>1812</v>
      </c>
      <c r="Q1181" s="13"/>
      <c r="R1181" s="64" t="s">
        <v>189</v>
      </c>
      <c r="S1181" s="8"/>
      <c r="T1181" s="265">
        <v>2020</v>
      </c>
      <c r="U1181" s="10" t="s">
        <v>6331</v>
      </c>
      <c r="V1181" s="10" t="s">
        <v>6331</v>
      </c>
      <c r="W1181" s="1"/>
    </row>
    <row r="1182" spans="1:23" ht="12" customHeight="1">
      <c r="A1182" s="4">
        <v>74</v>
      </c>
      <c r="B1182" s="4"/>
      <c r="C1182" s="64">
        <v>3393</v>
      </c>
      <c r="D1182" s="64">
        <v>3364</v>
      </c>
      <c r="E1182" s="211" t="e">
        <f t="shared" si="71"/>
        <v>#REF!</v>
      </c>
      <c r="F1182" s="64" t="e">
        <f t="shared" si="72"/>
        <v>#REF!</v>
      </c>
      <c r="G1182" s="64"/>
      <c r="H1182" s="4"/>
      <c r="I1182" s="4" t="s">
        <v>1350</v>
      </c>
      <c r="J1182" s="4" t="s">
        <v>1250</v>
      </c>
      <c r="K1182" s="4" t="s">
        <v>187</v>
      </c>
      <c r="L1182" s="33"/>
      <c r="M1182" s="33" t="s">
        <v>4851</v>
      </c>
      <c r="N1182" s="33"/>
      <c r="O1182" s="33"/>
      <c r="P1182" s="33" t="s">
        <v>188</v>
      </c>
      <c r="Q1182" s="33"/>
      <c r="R1182" s="64" t="s">
        <v>189</v>
      </c>
      <c r="S1182" s="4"/>
      <c r="T1182" s="265">
        <v>2020</v>
      </c>
      <c r="U1182" s="64" t="s">
        <v>4850</v>
      </c>
      <c r="V1182" s="64" t="s">
        <v>4850</v>
      </c>
      <c r="W1182" s="1"/>
    </row>
    <row r="1183" spans="1:23" ht="12" customHeight="1">
      <c r="A1183" s="4">
        <v>74</v>
      </c>
      <c r="B1183" s="8"/>
      <c r="C1183" s="64">
        <v>3393</v>
      </c>
      <c r="D1183" s="64">
        <v>3364</v>
      </c>
      <c r="E1183" s="211" t="e">
        <f t="shared" si="71"/>
        <v>#REF!</v>
      </c>
      <c r="F1183" s="64" t="e">
        <f t="shared" si="72"/>
        <v>#REF!</v>
      </c>
      <c r="G1183" s="64"/>
      <c r="H1183" s="8"/>
      <c r="I1183" s="8" t="s">
        <v>1350</v>
      </c>
      <c r="J1183" s="8" t="s">
        <v>1250</v>
      </c>
      <c r="K1183" s="4" t="s">
        <v>1252</v>
      </c>
      <c r="L1183" s="13" t="s">
        <v>1123</v>
      </c>
      <c r="M1183" s="13" t="s">
        <v>1297</v>
      </c>
      <c r="N1183" s="13"/>
      <c r="O1183" s="13"/>
      <c r="P1183" s="13" t="s">
        <v>1253</v>
      </c>
      <c r="Q1183" s="13"/>
      <c r="R1183" s="64" t="s">
        <v>189</v>
      </c>
      <c r="S1183" s="8"/>
      <c r="T1183" s="265">
        <v>2020</v>
      </c>
      <c r="U1183" s="10" t="s">
        <v>6332</v>
      </c>
      <c r="V1183" s="10" t="s">
        <v>6332</v>
      </c>
      <c r="W1183" s="1"/>
    </row>
    <row r="1184" spans="1:23" ht="12" customHeight="1">
      <c r="A1184" s="4">
        <v>74</v>
      </c>
      <c r="B1184" s="6"/>
      <c r="C1184" s="64">
        <v>3399</v>
      </c>
      <c r="D1184" s="64">
        <v>3372</v>
      </c>
      <c r="E1184" s="211">
        <f t="shared" si="71"/>
        <v>3372</v>
      </c>
      <c r="F1184" s="64">
        <f t="shared" si="72"/>
        <v>-27</v>
      </c>
      <c r="G1184" s="64">
        <v>-27</v>
      </c>
      <c r="H1184" s="6"/>
      <c r="I1184" s="6" t="s">
        <v>1350</v>
      </c>
      <c r="J1184" s="6" t="s">
        <v>1485</v>
      </c>
      <c r="K1184" s="7" t="s">
        <v>2119</v>
      </c>
      <c r="L1184" s="52"/>
      <c r="M1184" s="52" t="s">
        <v>893</v>
      </c>
      <c r="N1184" s="52"/>
      <c r="O1184" s="52"/>
      <c r="P1184" s="6" t="s">
        <v>1254</v>
      </c>
      <c r="Q1184" s="10"/>
      <c r="R1184" s="64" t="s">
        <v>4849</v>
      </c>
      <c r="S1184" s="6"/>
      <c r="T1184" s="269">
        <v>2020</v>
      </c>
      <c r="U1184" s="10" t="s">
        <v>6333</v>
      </c>
      <c r="V1184" s="10" t="s">
        <v>6333</v>
      </c>
      <c r="W1184" s="1"/>
    </row>
    <row r="1185" spans="1:23" ht="12" customHeight="1">
      <c r="A1185" s="4">
        <v>74</v>
      </c>
      <c r="B1185" s="6"/>
      <c r="C1185" s="64">
        <v>3399</v>
      </c>
      <c r="D1185" s="64">
        <v>3372</v>
      </c>
      <c r="E1185" s="211">
        <f t="shared" si="71"/>
        <v>3372</v>
      </c>
      <c r="F1185" s="64">
        <f t="shared" si="72"/>
        <v>-27</v>
      </c>
      <c r="G1185" s="64"/>
      <c r="H1185" s="6"/>
      <c r="I1185" s="6" t="s">
        <v>1362</v>
      </c>
      <c r="J1185" s="6" t="s">
        <v>1485</v>
      </c>
      <c r="K1185" s="117" t="s">
        <v>7663</v>
      </c>
      <c r="L1185" s="52" t="s">
        <v>893</v>
      </c>
      <c r="M1185" s="52" t="s">
        <v>3078</v>
      </c>
      <c r="N1185" s="52"/>
      <c r="O1185" s="52"/>
      <c r="P1185" s="117" t="s">
        <v>7665</v>
      </c>
      <c r="Q1185" s="81"/>
      <c r="R1185" s="117" t="s">
        <v>7664</v>
      </c>
      <c r="S1185" s="6"/>
      <c r="T1185" s="265">
        <v>2020</v>
      </c>
      <c r="U1185" s="10" t="s">
        <v>7662</v>
      </c>
      <c r="V1185" s="10"/>
      <c r="W1185" s="1"/>
    </row>
    <row r="1186" spans="1:23" ht="12" customHeight="1">
      <c r="A1186" s="4">
        <v>74</v>
      </c>
      <c r="B1186" s="7"/>
      <c r="C1186" s="64">
        <v>3404</v>
      </c>
      <c r="D1186" s="64">
        <v>3377</v>
      </c>
      <c r="E1186" s="211">
        <f t="shared" si="71"/>
        <v>3377</v>
      </c>
      <c r="F1186" s="64">
        <f t="shared" si="72"/>
        <v>-27</v>
      </c>
      <c r="G1186" s="64"/>
      <c r="H1186" s="7"/>
      <c r="I1186" s="7" t="s">
        <v>1362</v>
      </c>
      <c r="J1186" s="7" t="s">
        <v>1118</v>
      </c>
      <c r="K1186" s="117" t="s">
        <v>1120</v>
      </c>
      <c r="L1186" s="53" t="s">
        <v>1116</v>
      </c>
      <c r="M1186" s="53" t="s">
        <v>1911</v>
      </c>
      <c r="N1186" s="53"/>
      <c r="O1186" s="53"/>
      <c r="P1186" s="7" t="s">
        <v>1119</v>
      </c>
      <c r="Q1186" s="25"/>
      <c r="R1186" s="64" t="s">
        <v>1295</v>
      </c>
      <c r="S1186" s="7" t="s">
        <v>5594</v>
      </c>
      <c r="T1186" s="140">
        <v>2018</v>
      </c>
      <c r="U1186" s="7" t="s">
        <v>6502</v>
      </c>
      <c r="V1186" s="182" t="s">
        <v>6334</v>
      </c>
      <c r="W1186" s="1"/>
    </row>
    <row r="1187" spans="1:23" ht="12" customHeight="1">
      <c r="A1187" s="4">
        <v>74</v>
      </c>
      <c r="B1187" s="65">
        <v>1.5</v>
      </c>
      <c r="C1187" s="64">
        <v>3405</v>
      </c>
      <c r="D1187" s="64">
        <v>3378</v>
      </c>
      <c r="E1187" s="211">
        <f t="shared" si="71"/>
        <v>3378</v>
      </c>
      <c r="F1187" s="64">
        <f t="shared" si="72"/>
        <v>-27</v>
      </c>
      <c r="G1187" s="64"/>
      <c r="H1187" s="65">
        <v>1.5</v>
      </c>
      <c r="I1187" s="64" t="s">
        <v>2245</v>
      </c>
      <c r="J1187" s="64" t="s">
        <v>1255</v>
      </c>
      <c r="K1187" s="117" t="s">
        <v>2834</v>
      </c>
      <c r="L1187" s="69" t="s">
        <v>995</v>
      </c>
      <c r="M1187" s="69" t="s">
        <v>1002</v>
      </c>
      <c r="N1187" s="69"/>
      <c r="O1187" s="69"/>
      <c r="P1187" s="66" t="s">
        <v>2835</v>
      </c>
      <c r="Q1187" s="66"/>
      <c r="R1187" s="64" t="s">
        <v>4701</v>
      </c>
      <c r="S1187" s="66"/>
      <c r="T1187" s="267">
        <v>2020</v>
      </c>
      <c r="U1187" s="64" t="s">
        <v>4702</v>
      </c>
      <c r="V1187" s="64" t="s">
        <v>4702</v>
      </c>
      <c r="W1187" s="1"/>
    </row>
    <row r="1188" spans="1:23" ht="12" customHeight="1">
      <c r="A1188" s="4">
        <v>74</v>
      </c>
      <c r="B1188" s="65">
        <v>1.6</v>
      </c>
      <c r="C1188" s="64">
        <v>3405</v>
      </c>
      <c r="D1188" s="64">
        <v>3378</v>
      </c>
      <c r="E1188" s="211">
        <f t="shared" si="71"/>
        <v>3378</v>
      </c>
      <c r="F1188" s="64">
        <f t="shared" si="72"/>
        <v>-27</v>
      </c>
      <c r="G1188" s="64"/>
      <c r="H1188" s="65">
        <v>1.6</v>
      </c>
      <c r="I1188" s="64" t="s">
        <v>2245</v>
      </c>
      <c r="J1188" s="64" t="s">
        <v>1255</v>
      </c>
      <c r="K1188" s="117" t="s">
        <v>2836</v>
      </c>
      <c r="L1188" s="69" t="s">
        <v>995</v>
      </c>
      <c r="M1188" s="69" t="s">
        <v>1002</v>
      </c>
      <c r="N1188" s="69"/>
      <c r="O1188" s="69"/>
      <c r="P1188" s="66" t="s">
        <v>2837</v>
      </c>
      <c r="Q1188" s="66" t="s">
        <v>2838</v>
      </c>
      <c r="R1188" s="66"/>
      <c r="S1188" s="66"/>
      <c r="T1188" s="267">
        <v>2020</v>
      </c>
      <c r="U1188" s="64" t="s">
        <v>3415</v>
      </c>
      <c r="V1188" s="64" t="s">
        <v>3415</v>
      </c>
      <c r="W1188" s="1"/>
    </row>
    <row r="1189" spans="1:23" ht="12" customHeight="1">
      <c r="A1189" s="4">
        <v>74</v>
      </c>
      <c r="B1189" s="6"/>
      <c r="C1189" s="64">
        <v>3405</v>
      </c>
      <c r="D1189" s="64">
        <v>3378</v>
      </c>
      <c r="E1189" s="211" t="e">
        <f t="shared" si="71"/>
        <v>#REF!</v>
      </c>
      <c r="F1189" s="64" t="e">
        <f>IF(G1189="",#REF!,G1189)</f>
        <v>#REF!</v>
      </c>
      <c r="G1189" s="64"/>
      <c r="H1189" s="6"/>
      <c r="I1189" s="6" t="s">
        <v>1350</v>
      </c>
      <c r="J1189" s="6" t="s">
        <v>1255</v>
      </c>
      <c r="K1189" s="7" t="s">
        <v>4848</v>
      </c>
      <c r="L1189" s="52"/>
      <c r="M1189" s="52" t="s">
        <v>3292</v>
      </c>
      <c r="N1189" s="52"/>
      <c r="O1189" s="52"/>
      <c r="P1189" s="6" t="s">
        <v>4847</v>
      </c>
      <c r="Q1189" s="10"/>
      <c r="R1189" s="6" t="s">
        <v>4846</v>
      </c>
      <c r="T1189" s="269">
        <v>2020</v>
      </c>
      <c r="U1189" s="6" t="s">
        <v>7666</v>
      </c>
      <c r="V1189" s="6" t="s">
        <v>6335</v>
      </c>
      <c r="W1189" s="1"/>
    </row>
    <row r="1190" spans="1:23" ht="12" customHeight="1">
      <c r="A1190" s="4">
        <v>74</v>
      </c>
      <c r="B1190" s="6"/>
      <c r="C1190" s="64">
        <v>3405</v>
      </c>
      <c r="D1190" s="64">
        <v>3378</v>
      </c>
      <c r="E1190" s="211" t="e">
        <f t="shared" si="71"/>
        <v>#REF!</v>
      </c>
      <c r="F1190" s="64" t="e">
        <f t="shared" si="72"/>
        <v>#REF!</v>
      </c>
      <c r="G1190" s="64"/>
      <c r="H1190" s="6"/>
      <c r="I1190" s="6" t="s">
        <v>1350</v>
      </c>
      <c r="J1190" s="6" t="s">
        <v>1255</v>
      </c>
      <c r="K1190" s="7" t="s">
        <v>2223</v>
      </c>
      <c r="L1190" s="52" t="s">
        <v>3942</v>
      </c>
      <c r="M1190" s="52" t="s">
        <v>4013</v>
      </c>
      <c r="N1190" s="52"/>
      <c r="O1190" s="52"/>
      <c r="P1190" s="6" t="s">
        <v>1256</v>
      </c>
      <c r="Q1190" s="10"/>
      <c r="R1190" s="6" t="s">
        <v>4843</v>
      </c>
      <c r="S1190" s="6"/>
      <c r="T1190" s="269">
        <v>2020</v>
      </c>
      <c r="U1190" s="6" t="s">
        <v>6336</v>
      </c>
      <c r="V1190" s="6" t="s">
        <v>6336</v>
      </c>
      <c r="W1190" s="1"/>
    </row>
    <row r="1191" spans="1:23" ht="12" customHeight="1">
      <c r="A1191" s="4">
        <v>74</v>
      </c>
      <c r="B1191" s="6"/>
      <c r="C1191" s="64">
        <v>3405</v>
      </c>
      <c r="D1191" s="64">
        <v>3378</v>
      </c>
      <c r="E1191" s="211" t="e">
        <f t="shared" si="71"/>
        <v>#REF!</v>
      </c>
      <c r="F1191" s="64" t="e">
        <f t="shared" si="72"/>
        <v>#REF!</v>
      </c>
      <c r="G1191" s="64"/>
      <c r="H1191" s="6"/>
      <c r="I1191" s="6" t="s">
        <v>1350</v>
      </c>
      <c r="J1191" s="6" t="s">
        <v>1255</v>
      </c>
      <c r="K1191" s="7" t="s">
        <v>4844</v>
      </c>
      <c r="L1191" s="52" t="s">
        <v>4052</v>
      </c>
      <c r="M1191" s="52" t="s">
        <v>4845</v>
      </c>
      <c r="N1191" s="52"/>
      <c r="O1191" s="52"/>
      <c r="P1191" s="7" t="s">
        <v>1814</v>
      </c>
      <c r="Q1191" s="10"/>
      <c r="R1191" s="6" t="s">
        <v>1813</v>
      </c>
      <c r="S1191" s="6"/>
      <c r="T1191" s="265">
        <v>2020</v>
      </c>
      <c r="U1191" s="6" t="s">
        <v>6337</v>
      </c>
      <c r="V1191" s="6" t="s">
        <v>6337</v>
      </c>
      <c r="W1191" s="1"/>
    </row>
    <row r="1192" spans="1:23" ht="12" customHeight="1">
      <c r="A1192" s="4">
        <v>74</v>
      </c>
      <c r="B1192" s="6"/>
      <c r="C1192" s="64">
        <v>3405</v>
      </c>
      <c r="D1192" s="64">
        <v>3378</v>
      </c>
      <c r="E1192" s="211" t="e">
        <f t="shared" si="71"/>
        <v>#REF!</v>
      </c>
      <c r="F1192" s="64" t="e">
        <f t="shared" si="72"/>
        <v>#REF!</v>
      </c>
      <c r="G1192" s="64"/>
      <c r="H1192" s="6"/>
      <c r="I1192" s="6" t="s">
        <v>1350</v>
      </c>
      <c r="J1192" s="6" t="s">
        <v>1255</v>
      </c>
      <c r="K1192" s="7" t="s">
        <v>4311</v>
      </c>
      <c r="L1192" s="52"/>
      <c r="M1192" s="52" t="s">
        <v>3916</v>
      </c>
      <c r="N1192" s="52"/>
      <c r="O1192" s="52"/>
      <c r="P1192" s="6" t="s">
        <v>1258</v>
      </c>
      <c r="Q1192" s="10"/>
      <c r="R1192" s="6" t="s">
        <v>1257</v>
      </c>
      <c r="S1192" s="6" t="s">
        <v>4312</v>
      </c>
      <c r="T1192" s="265">
        <v>2020</v>
      </c>
      <c r="U1192" s="6"/>
      <c r="V1192" s="6" t="s">
        <v>6338</v>
      </c>
      <c r="W1192" s="1"/>
    </row>
    <row r="1193" spans="1:23" ht="12" customHeight="1">
      <c r="A1193" s="4">
        <v>74</v>
      </c>
      <c r="B1193" s="6"/>
      <c r="C1193" s="64">
        <v>3405</v>
      </c>
      <c r="D1193" s="64">
        <v>3378</v>
      </c>
      <c r="E1193" s="211" t="e">
        <f t="shared" si="71"/>
        <v>#REF!</v>
      </c>
      <c r="F1193" s="64" t="e">
        <f t="shared" si="72"/>
        <v>#REF!</v>
      </c>
      <c r="G1193" s="64"/>
      <c r="H1193" s="6"/>
      <c r="I1193" s="6" t="s">
        <v>1362</v>
      </c>
      <c r="J1193" s="6" t="s">
        <v>1255</v>
      </c>
      <c r="K1193" s="117" t="s">
        <v>5595</v>
      </c>
      <c r="L1193" s="52" t="s">
        <v>5596</v>
      </c>
      <c r="M1193" s="52" t="s">
        <v>5597</v>
      </c>
      <c r="N1193" s="52"/>
      <c r="O1193" s="52"/>
      <c r="P1193" s="6" t="s">
        <v>1122</v>
      </c>
      <c r="Q1193" s="10" t="s">
        <v>383</v>
      </c>
      <c r="R1193" s="81" t="s">
        <v>436</v>
      </c>
      <c r="S1193" s="6" t="s">
        <v>1121</v>
      </c>
      <c r="T1193" s="265">
        <v>2020</v>
      </c>
      <c r="U1193" s="13" t="s">
        <v>6503</v>
      </c>
      <c r="V1193" s="13" t="s">
        <v>5598</v>
      </c>
      <c r="W1193" s="1"/>
    </row>
    <row r="1194" spans="1:23" ht="12" customHeight="1">
      <c r="A1194" s="4">
        <v>74</v>
      </c>
      <c r="B1194" s="6"/>
      <c r="C1194" s="64">
        <v>3405</v>
      </c>
      <c r="D1194" s="64">
        <v>3378</v>
      </c>
      <c r="E1194" s="211" t="e">
        <f t="shared" si="71"/>
        <v>#REF!</v>
      </c>
      <c r="F1194" s="64" t="e">
        <f>IF(G1194="",#REF!,G1194)</f>
        <v>#REF!</v>
      </c>
      <c r="G1194" s="64"/>
      <c r="H1194" s="6"/>
      <c r="I1194" s="6" t="s">
        <v>2249</v>
      </c>
      <c r="J1194" s="6" t="s">
        <v>1255</v>
      </c>
      <c r="K1194" s="7" t="s">
        <v>5599</v>
      </c>
      <c r="L1194" s="52"/>
      <c r="M1194" s="52" t="s">
        <v>636</v>
      </c>
      <c r="N1194" s="52"/>
      <c r="O1194" s="52"/>
      <c r="P1194" s="6" t="s">
        <v>1125</v>
      </c>
      <c r="Q1194" s="81" t="s">
        <v>437</v>
      </c>
      <c r="R1194" s="6" t="s">
        <v>438</v>
      </c>
      <c r="S1194" s="6" t="s">
        <v>1124</v>
      </c>
      <c r="T1194" s="265">
        <v>2020</v>
      </c>
      <c r="U1194" s="13" t="s">
        <v>6503</v>
      </c>
      <c r="V1194" s="13"/>
      <c r="W1194" s="1"/>
    </row>
    <row r="1195" spans="1:23" ht="12" customHeight="1">
      <c r="A1195" s="4">
        <v>74</v>
      </c>
      <c r="B1195" s="6"/>
      <c r="C1195" s="64">
        <v>3421</v>
      </c>
      <c r="D1195" s="64">
        <v>3394</v>
      </c>
      <c r="E1195" s="211" t="e">
        <f t="shared" si="71"/>
        <v>#REF!</v>
      </c>
      <c r="F1195" s="64" t="e">
        <f>IF(G1195="",#REF!,G1195)</f>
        <v>#REF!</v>
      </c>
      <c r="G1195" s="64"/>
      <c r="H1195" s="6"/>
      <c r="I1195" s="6" t="s">
        <v>1362</v>
      </c>
      <c r="J1195" s="6" t="s">
        <v>1486</v>
      </c>
      <c r="K1195" s="7" t="s">
        <v>1498</v>
      </c>
      <c r="L1195" s="52"/>
      <c r="M1195" s="52">
        <v>48</v>
      </c>
      <c r="N1195" s="52"/>
      <c r="O1195" s="52"/>
      <c r="P1195" s="6" t="s">
        <v>1487</v>
      </c>
      <c r="Q1195" s="10"/>
      <c r="R1195" s="6" t="s">
        <v>676</v>
      </c>
      <c r="S1195" s="6" t="s">
        <v>1126</v>
      </c>
      <c r="T1195" s="279">
        <v>2020</v>
      </c>
      <c r="U1195" s="6" t="s">
        <v>7667</v>
      </c>
      <c r="V1195" s="6"/>
    </row>
    <row r="1196" spans="1:23" ht="12" customHeight="1">
      <c r="A1196" s="4"/>
      <c r="B1196" s="6"/>
      <c r="C1196" s="64">
        <v>3421</v>
      </c>
      <c r="D1196" s="64">
        <v>3394</v>
      </c>
      <c r="E1196" s="211" t="e">
        <f>C1196+F1196</f>
        <v>#REF!</v>
      </c>
      <c r="F1196" s="64" t="e">
        <f>IF(G1196="",#REF!,G1196)</f>
        <v>#REF!</v>
      </c>
      <c r="G1196" s="64"/>
      <c r="H1196" s="6" t="s">
        <v>558</v>
      </c>
      <c r="I1196" s="6" t="s">
        <v>2245</v>
      </c>
      <c r="J1196" s="6" t="s">
        <v>1384</v>
      </c>
      <c r="K1196" s="7" t="s">
        <v>6948</v>
      </c>
      <c r="L1196" s="52"/>
      <c r="M1196" s="52"/>
      <c r="N1196" s="52"/>
      <c r="O1196" s="52"/>
      <c r="P1196" s="7" t="s">
        <v>6950</v>
      </c>
      <c r="Q1196" s="10"/>
      <c r="R1196" s="6" t="s">
        <v>6949</v>
      </c>
      <c r="S1196" s="6"/>
      <c r="T1196" s="279">
        <v>2020</v>
      </c>
      <c r="U1196" s="6" t="s">
        <v>7668</v>
      </c>
      <c r="V1196" s="6"/>
    </row>
    <row r="1197" spans="1:23" ht="12" customHeight="1">
      <c r="A1197" s="4">
        <v>74</v>
      </c>
      <c r="B1197" s="6" t="s">
        <v>558</v>
      </c>
      <c r="C1197" s="64">
        <v>3421</v>
      </c>
      <c r="D1197" s="64">
        <v>3394</v>
      </c>
      <c r="E1197" s="211" t="e">
        <f t="shared" si="71"/>
        <v>#REF!</v>
      </c>
      <c r="F1197" s="64" t="e">
        <f>IF(G1197="",F1195,G1197)</f>
        <v>#REF!</v>
      </c>
      <c r="G1197" s="64"/>
      <c r="H1197" s="6" t="s">
        <v>558</v>
      </c>
      <c r="I1197" s="6" t="s">
        <v>1350</v>
      </c>
      <c r="J1197" s="6" t="s">
        <v>1384</v>
      </c>
      <c r="K1197" s="7" t="s">
        <v>4316</v>
      </c>
      <c r="L1197" s="52"/>
      <c r="M1197" s="52" t="s">
        <v>4317</v>
      </c>
      <c r="N1197" s="52"/>
      <c r="O1197" s="52"/>
      <c r="P1197" s="6" t="s">
        <v>4318</v>
      </c>
      <c r="Q1197" s="10"/>
      <c r="R1197" s="6" t="s">
        <v>4319</v>
      </c>
      <c r="S1197" s="6" t="s">
        <v>4320</v>
      </c>
      <c r="T1197" s="279">
        <v>2020</v>
      </c>
      <c r="U1197" s="6" t="s">
        <v>4321</v>
      </c>
      <c r="V1197" s="6" t="s">
        <v>4321</v>
      </c>
    </row>
    <row r="1198" spans="1:23" ht="12" customHeight="1">
      <c r="A1198" s="4">
        <v>74</v>
      </c>
      <c r="B1198" s="6" t="s">
        <v>558</v>
      </c>
      <c r="C1198" s="64">
        <v>3421</v>
      </c>
      <c r="D1198" s="64">
        <v>3394</v>
      </c>
      <c r="E1198" s="211" t="e">
        <f t="shared" si="71"/>
        <v>#REF!</v>
      </c>
      <c r="F1198" s="64" t="e">
        <f t="shared" si="72"/>
        <v>#REF!</v>
      </c>
      <c r="G1198" s="64"/>
      <c r="H1198" s="6" t="s">
        <v>558</v>
      </c>
      <c r="I1198" s="6" t="s">
        <v>1350</v>
      </c>
      <c r="J1198" s="6" t="s">
        <v>1384</v>
      </c>
      <c r="K1198" s="7" t="s">
        <v>4322</v>
      </c>
      <c r="L1198" s="52"/>
      <c r="M1198" s="52" t="s">
        <v>4323</v>
      </c>
      <c r="N1198" s="52"/>
      <c r="O1198" s="52"/>
      <c r="P1198" s="6" t="s">
        <v>4324</v>
      </c>
      <c r="Q1198" s="10"/>
      <c r="R1198" s="6" t="s">
        <v>6470</v>
      </c>
      <c r="S1198" s="6" t="s">
        <v>4325</v>
      </c>
      <c r="T1198" s="279">
        <v>2020</v>
      </c>
      <c r="U1198" s="6" t="s">
        <v>7669</v>
      </c>
      <c r="V1198" s="6" t="s">
        <v>4326</v>
      </c>
    </row>
    <row r="1199" spans="1:23" ht="12" customHeight="1">
      <c r="A1199" s="4">
        <v>74</v>
      </c>
      <c r="B1199" s="6" t="s">
        <v>558</v>
      </c>
      <c r="C1199" s="64">
        <v>3421</v>
      </c>
      <c r="D1199" s="64">
        <v>3394</v>
      </c>
      <c r="E1199" s="211" t="e">
        <f t="shared" si="71"/>
        <v>#REF!</v>
      </c>
      <c r="F1199" s="64" t="e">
        <f t="shared" si="72"/>
        <v>#REF!</v>
      </c>
      <c r="G1199" s="64"/>
      <c r="H1199" s="6" t="s">
        <v>558</v>
      </c>
      <c r="I1199" s="6" t="s">
        <v>1350</v>
      </c>
      <c r="J1199" s="6" t="s">
        <v>1384</v>
      </c>
      <c r="K1199" s="7" t="s">
        <v>4327</v>
      </c>
      <c r="L1199" s="52"/>
      <c r="M1199" s="52" t="s">
        <v>4328</v>
      </c>
      <c r="N1199" s="52"/>
      <c r="O1199" s="52"/>
      <c r="P1199" s="6" t="s">
        <v>4329</v>
      </c>
      <c r="Q1199" s="10"/>
      <c r="R1199" s="6" t="s">
        <v>4330</v>
      </c>
      <c r="S1199" s="6" t="s">
        <v>4331</v>
      </c>
      <c r="T1199" s="279">
        <v>2020</v>
      </c>
      <c r="U1199" s="6" t="s">
        <v>4332</v>
      </c>
      <c r="V1199" s="6" t="s">
        <v>4332</v>
      </c>
    </row>
    <row r="1200" spans="1:23" ht="12" customHeight="1">
      <c r="A1200" s="4">
        <v>74</v>
      </c>
      <c r="B1200" s="6" t="s">
        <v>558</v>
      </c>
      <c r="C1200" s="64">
        <v>3421</v>
      </c>
      <c r="D1200" s="64">
        <v>3394</v>
      </c>
      <c r="E1200" s="211" t="e">
        <f t="shared" si="71"/>
        <v>#REF!</v>
      </c>
      <c r="F1200" s="64" t="e">
        <f t="shared" si="72"/>
        <v>#REF!</v>
      </c>
      <c r="G1200" s="64"/>
      <c r="H1200" s="6" t="s">
        <v>558</v>
      </c>
      <c r="I1200" s="6" t="s">
        <v>1350</v>
      </c>
      <c r="J1200" s="6" t="s">
        <v>1384</v>
      </c>
      <c r="K1200" s="7" t="s">
        <v>4841</v>
      </c>
      <c r="L1200" s="52"/>
      <c r="M1200" s="52" t="s">
        <v>2225</v>
      </c>
      <c r="N1200" s="52"/>
      <c r="O1200" s="52"/>
      <c r="P1200" s="6" t="s">
        <v>2224</v>
      </c>
      <c r="Q1200" s="10"/>
      <c r="R1200" s="6" t="s">
        <v>2226</v>
      </c>
      <c r="S1200" s="6"/>
      <c r="T1200" s="269">
        <v>2020</v>
      </c>
      <c r="U1200" s="6" t="s">
        <v>7670</v>
      </c>
      <c r="V1200" s="6" t="s">
        <v>4842</v>
      </c>
      <c r="W1200" s="1"/>
    </row>
    <row r="1201" spans="1:24" ht="12" customHeight="1">
      <c r="A1201" s="4">
        <v>74</v>
      </c>
      <c r="B1201" s="8" t="s">
        <v>558</v>
      </c>
      <c r="C1201" s="64">
        <v>3421</v>
      </c>
      <c r="D1201" s="64">
        <v>3394</v>
      </c>
      <c r="E1201" s="211" t="e">
        <f t="shared" si="71"/>
        <v>#REF!</v>
      </c>
      <c r="F1201" s="64" t="e">
        <f t="shared" si="72"/>
        <v>#REF!</v>
      </c>
      <c r="G1201" s="64"/>
      <c r="H1201" s="8" t="s">
        <v>558</v>
      </c>
      <c r="I1201" s="8" t="s">
        <v>1363</v>
      </c>
      <c r="J1201" s="8" t="s">
        <v>1384</v>
      </c>
      <c r="K1201" s="4" t="s">
        <v>1383</v>
      </c>
      <c r="L1201" s="13" t="s">
        <v>4470</v>
      </c>
      <c r="M1201" s="13"/>
      <c r="N1201" s="13"/>
      <c r="O1201" s="13"/>
      <c r="P1201" s="13" t="s">
        <v>1825</v>
      </c>
      <c r="Q1201" s="13"/>
      <c r="R1201" s="8" t="s">
        <v>677</v>
      </c>
      <c r="S1201" s="8"/>
      <c r="T1201" s="265">
        <v>2020</v>
      </c>
      <c r="U1201" s="6" t="s">
        <v>3416</v>
      </c>
      <c r="V1201" s="6" t="s">
        <v>3416</v>
      </c>
      <c r="W1201" s="1"/>
    </row>
    <row r="1202" spans="1:24" ht="12" customHeight="1">
      <c r="A1202" s="4">
        <v>74</v>
      </c>
      <c r="B1202" s="8"/>
      <c r="C1202" s="64">
        <v>3429</v>
      </c>
      <c r="D1202" s="64">
        <v>3400</v>
      </c>
      <c r="E1202" s="211">
        <f t="shared" si="71"/>
        <v>3400</v>
      </c>
      <c r="F1202" s="64">
        <f t="shared" si="72"/>
        <v>-29</v>
      </c>
      <c r="G1202" s="64">
        <v>-29</v>
      </c>
      <c r="H1202" s="8" t="s">
        <v>755</v>
      </c>
      <c r="I1202" s="8" t="s">
        <v>1350</v>
      </c>
      <c r="J1202" s="8" t="s">
        <v>2939</v>
      </c>
      <c r="K1202" s="4" t="s">
        <v>7672</v>
      </c>
      <c r="L1202" s="33"/>
      <c r="M1202" s="33" t="s">
        <v>4313</v>
      </c>
      <c r="N1202" s="33"/>
      <c r="O1202" s="33"/>
      <c r="P1202" s="33" t="s">
        <v>2982</v>
      </c>
      <c r="Q1202" s="33"/>
      <c r="R1202" s="4" t="s">
        <v>2981</v>
      </c>
      <c r="S1202" s="4" t="s">
        <v>4314</v>
      </c>
      <c r="T1202" s="265">
        <v>2020</v>
      </c>
      <c r="U1202" s="6" t="s">
        <v>7671</v>
      </c>
      <c r="V1202" s="6" t="s">
        <v>4315</v>
      </c>
      <c r="W1202" s="1"/>
    </row>
    <row r="1203" spans="1:24" ht="12" customHeight="1">
      <c r="A1203" s="4">
        <v>74</v>
      </c>
      <c r="B1203" s="8"/>
      <c r="C1203" s="64">
        <v>3429</v>
      </c>
      <c r="D1203" s="64">
        <v>3400</v>
      </c>
      <c r="E1203" s="211">
        <f t="shared" si="71"/>
        <v>3400</v>
      </c>
      <c r="F1203" s="64">
        <f t="shared" si="72"/>
        <v>-29</v>
      </c>
      <c r="G1203" s="64"/>
      <c r="H1203" s="8" t="s">
        <v>2923</v>
      </c>
      <c r="I1203" s="8" t="s">
        <v>1350</v>
      </c>
      <c r="J1203" s="8" t="s">
        <v>2939</v>
      </c>
      <c r="K1203" s="4" t="s">
        <v>489</v>
      </c>
      <c r="L1203" s="33"/>
      <c r="M1203" s="33" t="s">
        <v>2983</v>
      </c>
      <c r="N1203" s="33"/>
      <c r="O1203" s="33"/>
      <c r="P1203" s="33" t="s">
        <v>2984</v>
      </c>
      <c r="Q1203" s="33" t="s">
        <v>4839</v>
      </c>
      <c r="R1203" s="4" t="s">
        <v>4838</v>
      </c>
      <c r="S1203" s="4"/>
      <c r="T1203" s="265">
        <v>2020</v>
      </c>
      <c r="U1203" s="4" t="s">
        <v>7673</v>
      </c>
      <c r="V1203" s="33" t="s">
        <v>4840</v>
      </c>
      <c r="W1203" s="1"/>
    </row>
    <row r="1204" spans="1:24" ht="12" customHeight="1">
      <c r="A1204" s="4">
        <v>74</v>
      </c>
      <c r="B1204" s="8"/>
      <c r="C1204" s="64">
        <v>3431</v>
      </c>
      <c r="D1204" s="64">
        <v>3399</v>
      </c>
      <c r="E1204" s="211">
        <f t="shared" si="71"/>
        <v>3399</v>
      </c>
      <c r="F1204" s="64">
        <f>IF(G1204="",F1203,G1204)</f>
        <v>-32</v>
      </c>
      <c r="G1204" s="64">
        <v>-32</v>
      </c>
      <c r="H1204" s="8"/>
      <c r="I1204" s="8" t="s">
        <v>1350</v>
      </c>
      <c r="J1204" s="8" t="s">
        <v>5863</v>
      </c>
      <c r="K1204" s="4" t="s">
        <v>2986</v>
      </c>
      <c r="L1204" s="33"/>
      <c r="M1204" s="33"/>
      <c r="N1204" s="33"/>
      <c r="O1204" s="33"/>
      <c r="P1204" s="33" t="s">
        <v>4837</v>
      </c>
      <c r="Q1204" s="33"/>
      <c r="R1204" s="4" t="s">
        <v>5862</v>
      </c>
      <c r="S1204" s="4" t="s">
        <v>2985</v>
      </c>
      <c r="T1204" s="265">
        <v>2020</v>
      </c>
      <c r="U1204" s="4" t="s">
        <v>7674</v>
      </c>
      <c r="V1204" s="1" t="s">
        <v>6339</v>
      </c>
    </row>
    <row r="1205" spans="1:24" ht="12" customHeight="1">
      <c r="A1205" s="4">
        <v>74</v>
      </c>
      <c r="B1205" s="8"/>
      <c r="C1205" s="64">
        <v>3437</v>
      </c>
      <c r="D1205" s="64">
        <v>3405</v>
      </c>
      <c r="E1205" s="211">
        <f t="shared" si="71"/>
        <v>3405</v>
      </c>
      <c r="F1205" s="64">
        <f t="shared" si="72"/>
        <v>-32</v>
      </c>
      <c r="G1205" s="64"/>
      <c r="H1205" s="8"/>
      <c r="I1205" s="4" t="s">
        <v>1350</v>
      </c>
      <c r="J1205" s="4" t="s">
        <v>190</v>
      </c>
      <c r="K1205" s="4" t="s">
        <v>191</v>
      </c>
      <c r="L1205" s="33"/>
      <c r="M1205" s="33" t="s">
        <v>3916</v>
      </c>
      <c r="N1205" s="33"/>
      <c r="O1205" s="33"/>
      <c r="P1205" s="33" t="s">
        <v>192</v>
      </c>
      <c r="Q1205" s="33"/>
      <c r="R1205" s="4" t="s">
        <v>193</v>
      </c>
      <c r="S1205" s="4"/>
      <c r="T1205" s="265">
        <v>2020</v>
      </c>
      <c r="U1205" s="4" t="s">
        <v>7675</v>
      </c>
      <c r="V1205" s="13" t="s">
        <v>6340</v>
      </c>
      <c r="W1205" s="1"/>
    </row>
    <row r="1206" spans="1:24" ht="12" customHeight="1">
      <c r="A1206" s="4">
        <v>74</v>
      </c>
      <c r="B1206" s="65">
        <v>2.4</v>
      </c>
      <c r="C1206" s="64">
        <v>3449</v>
      </c>
      <c r="D1206" s="64">
        <v>3420</v>
      </c>
      <c r="E1206" s="211" t="e">
        <f t="shared" si="71"/>
        <v>#REF!</v>
      </c>
      <c r="F1206" s="64" t="e">
        <f>IF(G1206="",#REF!,G1206)</f>
        <v>#REF!</v>
      </c>
      <c r="G1206" s="64"/>
      <c r="H1206" s="65">
        <v>2.4</v>
      </c>
      <c r="I1206" s="64" t="s">
        <v>4651</v>
      </c>
      <c r="J1206" s="4" t="s">
        <v>2938</v>
      </c>
      <c r="K1206" s="117" t="s">
        <v>4835</v>
      </c>
      <c r="L1206" s="69" t="s">
        <v>4298</v>
      </c>
      <c r="M1206" s="69"/>
      <c r="N1206" s="69"/>
      <c r="O1206" s="69"/>
      <c r="P1206" s="66" t="s">
        <v>195</v>
      </c>
      <c r="Q1206" s="66"/>
      <c r="R1206" s="64" t="s">
        <v>196</v>
      </c>
      <c r="S1206" s="66"/>
      <c r="T1206" s="267">
        <v>2020</v>
      </c>
      <c r="U1206" s="13" t="s">
        <v>3417</v>
      </c>
      <c r="V1206" s="13" t="s">
        <v>3417</v>
      </c>
    </row>
    <row r="1207" spans="1:24" ht="12" customHeight="1">
      <c r="A1207" s="4">
        <v>74</v>
      </c>
      <c r="B1207" s="8"/>
      <c r="C1207" s="64">
        <v>3449</v>
      </c>
      <c r="D1207" s="64">
        <v>3420</v>
      </c>
      <c r="E1207" s="211" t="e">
        <f t="shared" si="71"/>
        <v>#REF!</v>
      </c>
      <c r="F1207" s="64" t="e">
        <f>IF(G1207="",#REF!,G1207)</f>
        <v>#REF!</v>
      </c>
      <c r="G1207" s="64"/>
      <c r="H1207" s="8"/>
      <c r="I1207" s="4" t="s">
        <v>1350</v>
      </c>
      <c r="J1207" s="4" t="s">
        <v>2938</v>
      </c>
      <c r="K1207" s="4" t="s">
        <v>4834</v>
      </c>
      <c r="L1207" s="33"/>
      <c r="M1207" s="33"/>
      <c r="N1207" s="33"/>
      <c r="O1207" s="33"/>
      <c r="P1207" s="64" t="s">
        <v>195</v>
      </c>
      <c r="Q1207" s="64"/>
      <c r="R1207" s="64" t="s">
        <v>196</v>
      </c>
      <c r="S1207" s="4"/>
      <c r="T1207" s="265">
        <v>2020</v>
      </c>
      <c r="U1207" s="13" t="s">
        <v>6341</v>
      </c>
      <c r="V1207" s="13" t="s">
        <v>6341</v>
      </c>
      <c r="W1207" s="1"/>
    </row>
    <row r="1208" spans="1:24" ht="12" customHeight="1">
      <c r="A1208" s="4">
        <v>74</v>
      </c>
      <c r="B1208" s="8"/>
      <c r="C1208" s="64">
        <v>3449</v>
      </c>
      <c r="D1208" s="64">
        <v>3420</v>
      </c>
      <c r="E1208" s="211" t="e">
        <f t="shared" si="71"/>
        <v>#REF!</v>
      </c>
      <c r="F1208" s="64" t="e">
        <f t="shared" si="72"/>
        <v>#REF!</v>
      </c>
      <c r="G1208" s="64"/>
      <c r="H1208" s="8"/>
      <c r="I1208" s="8" t="s">
        <v>1350</v>
      </c>
      <c r="J1208" s="4" t="s">
        <v>2938</v>
      </c>
      <c r="K1208" s="4" t="s">
        <v>4836</v>
      </c>
      <c r="L1208" s="13"/>
      <c r="M1208" s="13" t="s">
        <v>4096</v>
      </c>
      <c r="N1208" s="13"/>
      <c r="O1208" s="13"/>
      <c r="P1208" s="64" t="s">
        <v>1259</v>
      </c>
      <c r="Q1208" s="64" t="s">
        <v>197</v>
      </c>
      <c r="R1208" s="64" t="s">
        <v>194</v>
      </c>
      <c r="S1208" s="8"/>
      <c r="T1208" s="265">
        <v>2020</v>
      </c>
      <c r="U1208" s="13" t="s">
        <v>6342</v>
      </c>
      <c r="V1208" s="13" t="s">
        <v>6342</v>
      </c>
      <c r="W1208" s="1"/>
    </row>
    <row r="1209" spans="1:24" ht="12" customHeight="1">
      <c r="A1209" s="4">
        <v>74</v>
      </c>
      <c r="B1209" s="8" t="s">
        <v>2940</v>
      </c>
      <c r="C1209" s="64">
        <v>3452</v>
      </c>
      <c r="D1209" s="64">
        <v>3422</v>
      </c>
      <c r="E1209" s="211" t="e">
        <f t="shared" si="71"/>
        <v>#REF!</v>
      </c>
      <c r="F1209" s="64" t="e">
        <f>IF(G1209="",#REF!,G1209)</f>
        <v>#REF!</v>
      </c>
      <c r="G1209" s="64"/>
      <c r="H1209" s="8" t="s">
        <v>1366</v>
      </c>
      <c r="I1209" s="8" t="s">
        <v>1352</v>
      </c>
      <c r="J1209" s="8" t="s">
        <v>1823</v>
      </c>
      <c r="K1209" s="8" t="s">
        <v>7678</v>
      </c>
      <c r="L1209" s="13"/>
      <c r="M1209" s="13"/>
      <c r="N1209" s="13"/>
      <c r="O1209" s="13"/>
      <c r="P1209" s="64"/>
      <c r="Q1209" s="64" t="s">
        <v>7676</v>
      </c>
      <c r="R1209" s="258" t="s">
        <v>7677</v>
      </c>
      <c r="S1209" s="8" t="s">
        <v>1824</v>
      </c>
      <c r="T1209" s="279">
        <v>2020</v>
      </c>
      <c r="U1209" s="8" t="s">
        <v>6343</v>
      </c>
      <c r="V1209" s="13" t="s">
        <v>6343</v>
      </c>
      <c r="W1209" s="1"/>
    </row>
    <row r="1210" spans="1:24" s="122" customFormat="1" ht="12" customHeight="1">
      <c r="A1210" s="4">
        <v>74</v>
      </c>
      <c r="B1210" s="4"/>
      <c r="C1210" s="64">
        <v>3454</v>
      </c>
      <c r="D1210" s="64">
        <v>3424</v>
      </c>
      <c r="E1210" s="211" t="e">
        <f t="shared" si="71"/>
        <v>#REF!</v>
      </c>
      <c r="F1210" s="64" t="e">
        <f t="shared" si="72"/>
        <v>#REF!</v>
      </c>
      <c r="G1210" s="64"/>
      <c r="H1210" s="4"/>
      <c r="I1210" s="4" t="s">
        <v>2249</v>
      </c>
      <c r="J1210" s="4" t="s">
        <v>3294</v>
      </c>
      <c r="K1210" s="7" t="s">
        <v>3295</v>
      </c>
      <c r="L1210" s="33" t="s">
        <v>1922</v>
      </c>
      <c r="M1210" s="33" t="s">
        <v>3292</v>
      </c>
      <c r="N1210" s="33"/>
      <c r="O1210" s="33"/>
      <c r="P1210" s="64" t="s">
        <v>3289</v>
      </c>
      <c r="Q1210" s="64"/>
      <c r="R1210" s="64" t="s">
        <v>5600</v>
      </c>
      <c r="S1210" s="4" t="s">
        <v>3291</v>
      </c>
      <c r="T1210" s="140">
        <v>2018</v>
      </c>
      <c r="U1210" s="33"/>
      <c r="V1210" s="33"/>
      <c r="W1210" s="5"/>
    </row>
    <row r="1211" spans="1:24" s="122" customFormat="1" ht="12" customHeight="1">
      <c r="A1211" s="4">
        <v>74</v>
      </c>
      <c r="B1211" s="4"/>
      <c r="C1211" s="64">
        <v>3455</v>
      </c>
      <c r="D1211" s="64">
        <v>3425</v>
      </c>
      <c r="E1211" s="211" t="e">
        <f t="shared" si="71"/>
        <v>#REF!</v>
      </c>
      <c r="F1211" s="64" t="e">
        <f t="shared" si="72"/>
        <v>#REF!</v>
      </c>
      <c r="G1211" s="64"/>
      <c r="H1211" s="4"/>
      <c r="I1211" s="4" t="s">
        <v>2249</v>
      </c>
      <c r="J1211" s="4" t="s">
        <v>3290</v>
      </c>
      <c r="K1211" s="4" t="s">
        <v>3296</v>
      </c>
      <c r="L1211" s="33" t="s">
        <v>3280</v>
      </c>
      <c r="M1211" s="33" t="s">
        <v>4185</v>
      </c>
      <c r="N1211" s="33"/>
      <c r="O1211" s="33"/>
      <c r="P1211" s="64" t="s">
        <v>3298</v>
      </c>
      <c r="Q1211" s="64"/>
      <c r="R1211" s="64" t="s">
        <v>3297</v>
      </c>
      <c r="S1211" s="4" t="s">
        <v>7679</v>
      </c>
      <c r="T1211" s="265">
        <v>2020</v>
      </c>
      <c r="U1211" s="42" t="s">
        <v>3299</v>
      </c>
      <c r="V1211" s="42" t="s">
        <v>3299</v>
      </c>
      <c r="W1211" s="5"/>
    </row>
    <row r="1212" spans="1:24" ht="12" customHeight="1">
      <c r="A1212" s="4">
        <v>74</v>
      </c>
      <c r="B1212" s="6" t="s">
        <v>1358</v>
      </c>
      <c r="C1212" s="64">
        <v>3457</v>
      </c>
      <c r="D1212" s="64">
        <v>3427</v>
      </c>
      <c r="E1212" s="211" t="e">
        <f t="shared" si="71"/>
        <v>#REF!</v>
      </c>
      <c r="F1212" s="64" t="e">
        <f t="shared" si="72"/>
        <v>#REF!</v>
      </c>
      <c r="G1212" s="64"/>
      <c r="H1212" s="6" t="s">
        <v>1358</v>
      </c>
      <c r="I1212" s="6" t="s">
        <v>1362</v>
      </c>
      <c r="J1212" s="6" t="s">
        <v>439</v>
      </c>
      <c r="K1212" s="4" t="s">
        <v>5601</v>
      </c>
      <c r="L1212" s="52" t="s">
        <v>4760</v>
      </c>
      <c r="M1212" s="52" t="s">
        <v>5531</v>
      </c>
      <c r="N1212" s="52"/>
      <c r="O1212" s="52"/>
      <c r="P1212" s="64" t="s">
        <v>1499</v>
      </c>
      <c r="Q1212" s="64"/>
      <c r="R1212" s="64" t="s">
        <v>441</v>
      </c>
      <c r="S1212" s="6" t="s">
        <v>440</v>
      </c>
      <c r="T1212" s="140">
        <v>2019</v>
      </c>
      <c r="U1212" s="42" t="s">
        <v>3085</v>
      </c>
      <c r="V1212" s="42" t="s">
        <v>3085</v>
      </c>
      <c r="W1212" s="1"/>
    </row>
    <row r="1213" spans="1:24" ht="12" customHeight="1">
      <c r="A1213" s="4">
        <v>74</v>
      </c>
      <c r="B1213" s="6"/>
      <c r="C1213" s="64">
        <v>3456</v>
      </c>
      <c r="D1213" s="64">
        <v>3426</v>
      </c>
      <c r="E1213" s="211"/>
      <c r="F1213" s="64"/>
      <c r="G1213" s="64"/>
      <c r="H1213" s="6"/>
      <c r="I1213" s="6"/>
      <c r="J1213" s="6" t="s">
        <v>7683</v>
      </c>
      <c r="K1213" s="6" t="s">
        <v>7681</v>
      </c>
      <c r="L1213" s="52"/>
      <c r="M1213" s="52"/>
      <c r="N1213" s="52"/>
      <c r="O1213" s="52"/>
      <c r="P1213" s="64"/>
      <c r="Q1213" s="64" t="s">
        <v>7682</v>
      </c>
      <c r="R1213" s="64" t="s">
        <v>7685</v>
      </c>
      <c r="S1213" s="6"/>
      <c r="T1213" s="140">
        <v>2019</v>
      </c>
      <c r="U1213" s="259"/>
      <c r="V1213" s="181"/>
      <c r="W1213" s="1"/>
    </row>
    <row r="1214" spans="1:24" ht="12" customHeight="1">
      <c r="A1214" s="4">
        <v>74</v>
      </c>
      <c r="B1214" s="6"/>
      <c r="C1214" s="64">
        <v>3462</v>
      </c>
      <c r="D1214" s="64">
        <v>3431</v>
      </c>
      <c r="E1214" s="211"/>
      <c r="F1214" s="64"/>
      <c r="G1214" s="64"/>
      <c r="H1214" s="6"/>
      <c r="I1214" s="6"/>
      <c r="J1214" s="6" t="s">
        <v>7680</v>
      </c>
      <c r="K1214" s="6" t="s">
        <v>7686</v>
      </c>
      <c r="L1214" s="52"/>
      <c r="M1214" s="52"/>
      <c r="N1214" s="52"/>
      <c r="O1214" s="52"/>
      <c r="P1214" s="64"/>
      <c r="Q1214" s="64" t="s">
        <v>7687</v>
      </c>
      <c r="R1214" s="64" t="s">
        <v>7684</v>
      </c>
      <c r="S1214" s="6"/>
      <c r="T1214" s="265">
        <v>2020</v>
      </c>
      <c r="U1214" s="259"/>
      <c r="V1214" s="181"/>
      <c r="W1214" s="1"/>
    </row>
    <row r="1215" spans="1:24" ht="12" customHeight="1">
      <c r="A1215" s="4">
        <v>74</v>
      </c>
      <c r="B1215" s="6"/>
      <c r="C1215" s="64">
        <v>3467</v>
      </c>
      <c r="D1215" s="64">
        <v>3436</v>
      </c>
      <c r="E1215" s="211">
        <f t="shared" si="71"/>
        <v>3436</v>
      </c>
      <c r="F1215" s="64">
        <f>IF(G1215="",#REF!,G1215)</f>
        <v>-31</v>
      </c>
      <c r="G1215" s="64">
        <v>-31</v>
      </c>
      <c r="H1215" s="6"/>
      <c r="I1215" s="6" t="s">
        <v>1350</v>
      </c>
      <c r="J1215" s="6" t="s">
        <v>1260</v>
      </c>
      <c r="K1215" s="6" t="s">
        <v>7689</v>
      </c>
      <c r="L1215" s="52"/>
      <c r="M1215" s="52" t="s">
        <v>3301</v>
      </c>
      <c r="N1215" s="52"/>
      <c r="O1215" s="52"/>
      <c r="P1215" s="64" t="s">
        <v>3302</v>
      </c>
      <c r="Q1215" s="64"/>
      <c r="R1215" s="64" t="s">
        <v>3300</v>
      </c>
      <c r="S1215" s="6"/>
      <c r="T1215" s="265">
        <v>2020</v>
      </c>
      <c r="U1215" s="64" t="s">
        <v>6504</v>
      </c>
      <c r="V1215" s="42" t="s">
        <v>4832</v>
      </c>
      <c r="W1215" s="1"/>
      <c r="X1215" s="228"/>
    </row>
    <row r="1216" spans="1:24" ht="12" customHeight="1">
      <c r="A1216" s="4">
        <v>74</v>
      </c>
      <c r="B1216" s="8"/>
      <c r="C1216" s="64">
        <v>3467</v>
      </c>
      <c r="D1216" s="64">
        <v>3436</v>
      </c>
      <c r="E1216" s="211">
        <f t="shared" si="71"/>
        <v>3436</v>
      </c>
      <c r="F1216" s="64">
        <f t="shared" si="72"/>
        <v>-31</v>
      </c>
      <c r="G1216" s="64"/>
      <c r="H1216" s="8"/>
      <c r="I1216" s="4" t="s">
        <v>1350</v>
      </c>
      <c r="J1216" s="4" t="s">
        <v>1260</v>
      </c>
      <c r="K1216" s="4" t="s">
        <v>7688</v>
      </c>
      <c r="L1216" s="33"/>
      <c r="M1216" s="33"/>
      <c r="N1216" s="33"/>
      <c r="O1216" s="33"/>
      <c r="P1216" s="64" t="s">
        <v>1332</v>
      </c>
      <c r="Q1216" s="64"/>
      <c r="R1216" s="64" t="s">
        <v>4833</v>
      </c>
      <c r="S1216" s="4"/>
      <c r="T1216" s="280">
        <v>2020</v>
      </c>
      <c r="U1216" s="42" t="s">
        <v>6344</v>
      </c>
      <c r="V1216" s="42" t="s">
        <v>6344</v>
      </c>
      <c r="W1216" s="1"/>
    </row>
    <row r="1217" spans="1:23" ht="12" customHeight="1">
      <c r="A1217" s="4">
        <v>74</v>
      </c>
      <c r="B1217" s="65">
        <v>4.0999999999999996</v>
      </c>
      <c r="C1217" s="64">
        <v>3492</v>
      </c>
      <c r="D1217" s="64">
        <v>3460</v>
      </c>
      <c r="E1217" s="211">
        <f t="shared" si="71"/>
        <v>3460</v>
      </c>
      <c r="F1217" s="64">
        <f>IF(G1217="",F1216,G1217)</f>
        <v>-32</v>
      </c>
      <c r="G1217" s="64">
        <v>-32</v>
      </c>
      <c r="H1217" s="65">
        <v>4.0999999999999996</v>
      </c>
      <c r="I1217" s="64" t="s">
        <v>2245</v>
      </c>
      <c r="J1217" s="64" t="s">
        <v>4337</v>
      </c>
      <c r="K1217" s="117" t="s">
        <v>4338</v>
      </c>
      <c r="L1217" s="69"/>
      <c r="M1217" s="69" t="s">
        <v>3705</v>
      </c>
      <c r="N1217" s="69"/>
      <c r="O1217" s="69"/>
      <c r="P1217" s="64" t="s">
        <v>2840</v>
      </c>
      <c r="Q1217" s="64" t="s">
        <v>2841</v>
      </c>
      <c r="R1217" s="64" t="s">
        <v>4336</v>
      </c>
      <c r="S1217" s="6"/>
      <c r="T1217" s="265">
        <v>2020</v>
      </c>
      <c r="U1217" s="66" t="s">
        <v>6345</v>
      </c>
      <c r="V1217" s="66" t="s">
        <v>6345</v>
      </c>
    </row>
    <row r="1218" spans="1:23" ht="12" customHeight="1">
      <c r="A1218" s="4">
        <v>74</v>
      </c>
      <c r="B1218" s="65">
        <v>0.6</v>
      </c>
      <c r="C1218" s="64">
        <v>3492</v>
      </c>
      <c r="D1218" s="64">
        <v>3460</v>
      </c>
      <c r="E1218" s="211" t="e">
        <f t="shared" si="71"/>
        <v>#REF!</v>
      </c>
      <c r="F1218" s="64" t="e">
        <f>IF(G1218="",#REF!,G1218)</f>
        <v>#REF!</v>
      </c>
      <c r="G1218" s="64"/>
      <c r="H1218" s="65">
        <v>0.6</v>
      </c>
      <c r="I1218" s="64" t="s">
        <v>2245</v>
      </c>
      <c r="J1218" s="64" t="s">
        <v>2839</v>
      </c>
      <c r="K1218" s="117" t="s">
        <v>4333</v>
      </c>
      <c r="L1218" s="69" t="s">
        <v>3720</v>
      </c>
      <c r="M1218" s="69"/>
      <c r="N1218" s="69"/>
      <c r="O1218" s="69"/>
      <c r="P1218" s="66" t="s">
        <v>2842</v>
      </c>
      <c r="Q1218" s="66"/>
      <c r="R1218" s="66"/>
      <c r="S1218" s="66"/>
      <c r="T1218" s="265">
        <v>2020</v>
      </c>
      <c r="U1218" s="42" t="s">
        <v>3418</v>
      </c>
      <c r="V1218" s="42" t="s">
        <v>3418</v>
      </c>
    </row>
    <row r="1219" spans="1:23" ht="12" customHeight="1" thickBot="1">
      <c r="A1219" s="19">
        <v>74</v>
      </c>
      <c r="B1219" s="19" t="s">
        <v>1358</v>
      </c>
      <c r="C1219" s="74">
        <v>3495</v>
      </c>
      <c r="D1219" s="74">
        <v>3463</v>
      </c>
      <c r="E1219" s="211" t="e">
        <f t="shared" ref="E1219:E1284" si="73">C1219+F1219</f>
        <v>#REF!</v>
      </c>
      <c r="F1219" s="64" t="e">
        <f t="shared" ref="F1219:F1284" si="74">IF(G1219="",F1218,G1219)</f>
        <v>#REF!</v>
      </c>
      <c r="G1219" s="74"/>
      <c r="H1219" s="19" t="s">
        <v>1358</v>
      </c>
      <c r="I1219" s="19" t="s">
        <v>1362</v>
      </c>
      <c r="J1219" s="19" t="s">
        <v>1301</v>
      </c>
      <c r="K1219" s="19" t="s">
        <v>1302</v>
      </c>
      <c r="L1219" s="35"/>
      <c r="M1219" s="35" t="s">
        <v>4334</v>
      </c>
      <c r="N1219" s="35"/>
      <c r="O1219" s="35"/>
      <c r="P1219" s="35" t="s">
        <v>1303</v>
      </c>
      <c r="Q1219" s="35"/>
      <c r="R1219" s="19"/>
      <c r="S1219" s="35" t="s">
        <v>4335</v>
      </c>
      <c r="T1219" s="266">
        <v>2020</v>
      </c>
      <c r="U1219" s="42" t="s">
        <v>3086</v>
      </c>
      <c r="V1219" s="42" t="s">
        <v>3086</v>
      </c>
      <c r="W1219" s="1"/>
    </row>
    <row r="1220" spans="1:23" ht="12" customHeight="1">
      <c r="A1220" s="4">
        <v>1</v>
      </c>
      <c r="B1220" s="65">
        <v>0.2</v>
      </c>
      <c r="C1220" s="64">
        <v>3497</v>
      </c>
      <c r="D1220" s="64">
        <v>3465</v>
      </c>
      <c r="E1220" s="211" t="e">
        <f t="shared" si="73"/>
        <v>#REF!</v>
      </c>
      <c r="F1220" s="64" t="e">
        <f t="shared" si="74"/>
        <v>#REF!</v>
      </c>
      <c r="G1220" s="64"/>
      <c r="H1220" s="65">
        <v>0.2</v>
      </c>
      <c r="I1220" s="64" t="s">
        <v>2245</v>
      </c>
      <c r="J1220" s="64" t="s">
        <v>1351</v>
      </c>
      <c r="K1220" s="117" t="s">
        <v>3722</v>
      </c>
      <c r="L1220" s="69"/>
      <c r="M1220" s="69" t="s">
        <v>3677</v>
      </c>
      <c r="N1220" s="69"/>
      <c r="O1220" s="69"/>
      <c r="P1220" s="66" t="s">
        <v>2843</v>
      </c>
      <c r="Q1220" s="33" t="s">
        <v>3717</v>
      </c>
      <c r="R1220" s="4"/>
      <c r="S1220" s="4"/>
      <c r="T1220" s="265">
        <v>2020</v>
      </c>
      <c r="U1220" s="42" t="s">
        <v>3721</v>
      </c>
      <c r="V1220" s="42" t="s">
        <v>3721</v>
      </c>
      <c r="W1220" s="1"/>
    </row>
    <row r="1221" spans="1:23" ht="12" customHeight="1">
      <c r="A1221" s="4">
        <v>1</v>
      </c>
      <c r="B1221" s="4"/>
      <c r="C1221" s="64">
        <v>3497</v>
      </c>
      <c r="D1221" s="64">
        <v>3465</v>
      </c>
      <c r="E1221" s="211" t="e">
        <f t="shared" si="73"/>
        <v>#REF!</v>
      </c>
      <c r="F1221" s="64" t="e">
        <f t="shared" si="74"/>
        <v>#REF!</v>
      </c>
      <c r="G1221" s="64"/>
      <c r="H1221" s="4"/>
      <c r="I1221" s="4" t="s">
        <v>1352</v>
      </c>
      <c r="J1221" s="287" t="s">
        <v>1351</v>
      </c>
      <c r="K1221" s="287" t="s">
        <v>878</v>
      </c>
      <c r="L1221" s="287" t="s">
        <v>1002</v>
      </c>
      <c r="M1221" s="287"/>
      <c r="N1221" s="287"/>
      <c r="O1221" s="287"/>
      <c r="P1221" s="287" t="s">
        <v>1728</v>
      </c>
      <c r="Q1221" s="287" t="s">
        <v>1300</v>
      </c>
      <c r="R1221" s="287" t="s">
        <v>880</v>
      </c>
      <c r="S1221" s="287" t="s">
        <v>879</v>
      </c>
      <c r="T1221" s="265">
        <v>2020</v>
      </c>
      <c r="U1221" s="294"/>
      <c r="V1221" s="42" t="s">
        <v>6346</v>
      </c>
      <c r="W1221" s="1" t="s">
        <v>7690</v>
      </c>
    </row>
    <row r="1222" spans="1:23" ht="12" customHeight="1">
      <c r="A1222" s="8">
        <v>1</v>
      </c>
      <c r="B1222" s="8"/>
      <c r="C1222" s="64">
        <v>3497</v>
      </c>
      <c r="D1222" s="64">
        <v>3465</v>
      </c>
      <c r="E1222" s="211" t="e">
        <f t="shared" ref="E1222" si="75">C1222+F1222</f>
        <v>#REF!</v>
      </c>
      <c r="F1222" s="64" t="e">
        <f>IF(G1222="",F1220,G1222)</f>
        <v>#REF!</v>
      </c>
      <c r="G1222" s="64"/>
      <c r="H1222" s="8"/>
      <c r="I1222" s="4" t="s">
        <v>1362</v>
      </c>
      <c r="J1222" s="4" t="s">
        <v>1351</v>
      </c>
      <c r="K1222" s="4" t="s">
        <v>7691</v>
      </c>
      <c r="L1222" s="4"/>
      <c r="M1222" s="4"/>
      <c r="N1222" s="4"/>
      <c r="O1222" s="4"/>
      <c r="P1222" s="4" t="s">
        <v>7692</v>
      </c>
      <c r="Q1222" s="4"/>
      <c r="R1222" s="4" t="s">
        <v>7693</v>
      </c>
      <c r="S1222" s="4"/>
      <c r="T1222" s="140">
        <v>2019</v>
      </c>
      <c r="U1222" s="4"/>
      <c r="V1222" s="42"/>
      <c r="W1222" s="1"/>
    </row>
    <row r="1223" spans="1:23" ht="12" customHeight="1">
      <c r="A1223" s="8">
        <v>1</v>
      </c>
      <c r="B1223" s="8"/>
      <c r="C1223" s="64">
        <v>3497</v>
      </c>
      <c r="D1223" s="64">
        <v>3465</v>
      </c>
      <c r="E1223" s="211" t="e">
        <f t="shared" si="73"/>
        <v>#REF!</v>
      </c>
      <c r="F1223" s="64" t="e">
        <f>IF(G1223="",F1221,G1223)</f>
        <v>#REF!</v>
      </c>
      <c r="G1223" s="64"/>
      <c r="H1223" s="8"/>
      <c r="I1223" s="4" t="s">
        <v>1350</v>
      </c>
      <c r="J1223" s="4" t="s">
        <v>1351</v>
      </c>
      <c r="K1223" s="4" t="s">
        <v>198</v>
      </c>
      <c r="L1223" s="4"/>
      <c r="M1223" s="4"/>
      <c r="N1223" s="4"/>
      <c r="O1223" s="4"/>
      <c r="P1223" s="4" t="s">
        <v>199</v>
      </c>
      <c r="Q1223" s="4"/>
      <c r="R1223" s="4" t="s">
        <v>4830</v>
      </c>
      <c r="S1223" s="4"/>
      <c r="T1223" s="265">
        <v>2020</v>
      </c>
      <c r="U1223" s="42"/>
      <c r="V1223" s="42" t="s">
        <v>4831</v>
      </c>
      <c r="W1223" s="1"/>
    </row>
    <row r="1224" spans="1:23" ht="12" customHeight="1">
      <c r="A1224" s="8">
        <v>1</v>
      </c>
      <c r="B1224" s="8"/>
      <c r="C1224" s="64">
        <v>3497</v>
      </c>
      <c r="D1224" s="64">
        <v>3465</v>
      </c>
      <c r="E1224" s="211" t="e">
        <f t="shared" si="73"/>
        <v>#REF!</v>
      </c>
      <c r="F1224" s="64" t="e">
        <f t="shared" si="74"/>
        <v>#REF!</v>
      </c>
      <c r="G1224" s="64"/>
      <c r="H1224" s="8" t="s">
        <v>4439</v>
      </c>
      <c r="I1224" s="4" t="s">
        <v>1350</v>
      </c>
      <c r="J1224" s="4" t="s">
        <v>4438</v>
      </c>
      <c r="K1224" s="4" t="s">
        <v>7694</v>
      </c>
      <c r="L1224" s="33" t="s">
        <v>1922</v>
      </c>
      <c r="M1224" s="33" t="s">
        <v>1297</v>
      </c>
      <c r="N1224" s="33"/>
      <c r="O1224" s="33"/>
      <c r="P1224" s="4" t="s">
        <v>4440</v>
      </c>
      <c r="Q1224" s="33"/>
      <c r="R1224" s="33" t="s">
        <v>7696</v>
      </c>
      <c r="S1224" s="4"/>
      <c r="T1224" s="265">
        <v>2020</v>
      </c>
      <c r="U1224" s="260"/>
      <c r="V1224" s="42" t="s">
        <v>6347</v>
      </c>
      <c r="W1224" s="1"/>
    </row>
    <row r="1225" spans="1:23" ht="12" customHeight="1">
      <c r="A1225" s="8">
        <v>1</v>
      </c>
      <c r="B1225" s="8" t="s">
        <v>1457</v>
      </c>
      <c r="C1225" s="64">
        <v>3497</v>
      </c>
      <c r="D1225" s="64">
        <v>3465</v>
      </c>
      <c r="E1225" s="211" t="e">
        <f t="shared" si="73"/>
        <v>#REF!</v>
      </c>
      <c r="F1225" s="64" t="e">
        <f t="shared" si="74"/>
        <v>#REF!</v>
      </c>
      <c r="G1225" s="64"/>
      <c r="H1225" s="8" t="s">
        <v>1457</v>
      </c>
      <c r="I1225" s="4" t="s">
        <v>1350</v>
      </c>
      <c r="J1225" s="4" t="s">
        <v>254</v>
      </c>
      <c r="K1225" s="4" t="s">
        <v>2228</v>
      </c>
      <c r="L1225" s="33"/>
      <c r="M1225" s="33"/>
      <c r="N1225" s="33"/>
      <c r="O1225" s="33"/>
      <c r="P1225" s="4" t="s">
        <v>7695</v>
      </c>
      <c r="Q1225" s="33"/>
      <c r="R1225" s="33" t="s">
        <v>881</v>
      </c>
      <c r="S1225" s="33"/>
      <c r="T1225" s="265">
        <v>2020</v>
      </c>
      <c r="U1225" s="33" t="s">
        <v>6348</v>
      </c>
      <c r="V1225" s="42" t="s">
        <v>6348</v>
      </c>
      <c r="W1225" s="1"/>
    </row>
    <row r="1226" spans="1:23" ht="12" customHeight="1">
      <c r="A1226" s="8">
        <v>1</v>
      </c>
      <c r="B1226" s="8" t="s">
        <v>1403</v>
      </c>
      <c r="C1226" s="64">
        <v>3531</v>
      </c>
      <c r="D1226" s="64">
        <v>3499</v>
      </c>
      <c r="E1226" s="211"/>
      <c r="F1226" s="64"/>
      <c r="G1226" s="64"/>
      <c r="H1226" s="8" t="s">
        <v>1403</v>
      </c>
      <c r="I1226" s="4" t="s">
        <v>1362</v>
      </c>
      <c r="J1226" s="4" t="s">
        <v>6719</v>
      </c>
      <c r="K1226" s="117" t="s">
        <v>6722</v>
      </c>
      <c r="L1226" s="69" t="s">
        <v>4039</v>
      </c>
      <c r="M1226" s="69" t="s">
        <v>4039</v>
      </c>
      <c r="N1226" s="69" t="s">
        <v>6426</v>
      </c>
      <c r="O1226" s="69"/>
      <c r="P1226" s="117" t="s">
        <v>6723</v>
      </c>
      <c r="Q1226" s="117" t="s">
        <v>6724</v>
      </c>
      <c r="R1226" s="66" t="s">
        <v>6720</v>
      </c>
      <c r="S1226" s="66" t="s">
        <v>6721</v>
      </c>
      <c r="T1226" s="267">
        <v>2020</v>
      </c>
      <c r="U1226" s="42" t="s">
        <v>7697</v>
      </c>
      <c r="V1226" s="42"/>
      <c r="W1226" s="1"/>
    </row>
    <row r="1227" spans="1:23" ht="12" customHeight="1">
      <c r="A1227" s="8">
        <v>1</v>
      </c>
      <c r="B1227" s="65">
        <v>0</v>
      </c>
      <c r="C1227" s="64">
        <v>3534</v>
      </c>
      <c r="D1227" s="64">
        <v>3502</v>
      </c>
      <c r="E1227" s="211" t="e">
        <f t="shared" si="73"/>
        <v>#REF!</v>
      </c>
      <c r="F1227" s="64" t="e">
        <f>IF(G1227="",F1225,G1227)</f>
        <v>#REF!</v>
      </c>
      <c r="G1227" s="64"/>
      <c r="H1227" s="65">
        <v>0</v>
      </c>
      <c r="I1227" s="64" t="s">
        <v>2245</v>
      </c>
      <c r="J1227" s="64" t="s">
        <v>1338</v>
      </c>
      <c r="K1227" s="117" t="s">
        <v>4704</v>
      </c>
      <c r="L1227" s="69" t="s">
        <v>2903</v>
      </c>
      <c r="M1227" s="69" t="s">
        <v>3589</v>
      </c>
      <c r="N1227" s="69"/>
      <c r="O1227" s="69"/>
      <c r="P1227" s="66" t="s">
        <v>2844</v>
      </c>
      <c r="Q1227" s="66"/>
      <c r="R1227" s="66" t="s">
        <v>4703</v>
      </c>
      <c r="S1227" s="66"/>
      <c r="T1227" s="267">
        <v>2020</v>
      </c>
      <c r="U1227" s="64" t="s">
        <v>6951</v>
      </c>
      <c r="V1227" s="42" t="s">
        <v>6349</v>
      </c>
    </row>
    <row r="1228" spans="1:23" ht="12" customHeight="1">
      <c r="A1228" s="8">
        <v>1</v>
      </c>
      <c r="B1228" s="8"/>
      <c r="C1228" s="64">
        <v>3534</v>
      </c>
      <c r="D1228" s="64">
        <v>3502</v>
      </c>
      <c r="E1228" s="211" t="e">
        <f t="shared" si="73"/>
        <v>#REF!</v>
      </c>
      <c r="F1228" s="64" t="e">
        <f t="shared" si="74"/>
        <v>#REF!</v>
      </c>
      <c r="G1228" s="64"/>
      <c r="H1228" s="8"/>
      <c r="I1228" s="4" t="s">
        <v>1352</v>
      </c>
      <c r="J1228" s="33" t="s">
        <v>1338</v>
      </c>
      <c r="K1228" s="33" t="s">
        <v>5602</v>
      </c>
      <c r="L1228" s="33" t="s">
        <v>3591</v>
      </c>
      <c r="M1228" s="33" t="s">
        <v>647</v>
      </c>
      <c r="N1228" s="33"/>
      <c r="O1228" s="33"/>
      <c r="P1228" s="33" t="s">
        <v>1729</v>
      </c>
      <c r="Q1228" s="33" t="s">
        <v>6574</v>
      </c>
      <c r="R1228" s="33" t="s">
        <v>1337</v>
      </c>
      <c r="S1228" s="33" t="s">
        <v>1336</v>
      </c>
      <c r="T1228" s="265">
        <v>2020</v>
      </c>
      <c r="U1228" s="42" t="s">
        <v>3087</v>
      </c>
      <c r="V1228" s="42" t="s">
        <v>3087</v>
      </c>
      <c r="W1228" s="1"/>
    </row>
    <row r="1229" spans="1:23" ht="12" customHeight="1">
      <c r="A1229" s="8">
        <v>1</v>
      </c>
      <c r="B1229" s="8"/>
      <c r="C1229" s="64">
        <v>3538</v>
      </c>
      <c r="D1229" s="64">
        <v>3506</v>
      </c>
      <c r="E1229" s="211" t="e">
        <f t="shared" si="73"/>
        <v>#REF!</v>
      </c>
      <c r="F1229" s="64" t="e">
        <f t="shared" si="74"/>
        <v>#REF!</v>
      </c>
      <c r="G1229" s="64"/>
      <c r="H1229" s="8"/>
      <c r="I1229" s="4" t="s">
        <v>1352</v>
      </c>
      <c r="J1229" s="4" t="s">
        <v>4448</v>
      </c>
      <c r="K1229" s="33" t="s">
        <v>4449</v>
      </c>
      <c r="L1229" s="33"/>
      <c r="M1229" s="33"/>
      <c r="N1229" s="33"/>
      <c r="O1229" s="33" t="s">
        <v>6426</v>
      </c>
      <c r="P1229" s="66" t="s">
        <v>4450</v>
      </c>
      <c r="Q1229" s="66"/>
      <c r="R1229" s="66"/>
      <c r="S1229" s="4" t="s">
        <v>4452</v>
      </c>
      <c r="T1229" s="140">
        <v>2019</v>
      </c>
      <c r="U1229" s="4" t="s">
        <v>4451</v>
      </c>
      <c r="V1229" s="4" t="s">
        <v>4451</v>
      </c>
      <c r="W1229" s="1" t="s">
        <v>753</v>
      </c>
    </row>
    <row r="1230" spans="1:23" ht="12" customHeight="1">
      <c r="A1230" s="8">
        <v>1</v>
      </c>
      <c r="B1230" s="8"/>
      <c r="C1230" s="64">
        <v>3538</v>
      </c>
      <c r="D1230" s="64">
        <v>3506</v>
      </c>
      <c r="E1230" s="211" t="e">
        <f t="shared" si="73"/>
        <v>#REF!</v>
      </c>
      <c r="F1230" s="64" t="e">
        <f t="shared" si="74"/>
        <v>#REF!</v>
      </c>
      <c r="G1230" s="64"/>
      <c r="H1230" s="8"/>
      <c r="I1230" s="4" t="s">
        <v>5659</v>
      </c>
      <c r="J1230" s="173" t="s">
        <v>991</v>
      </c>
      <c r="K1230" s="183" t="s">
        <v>885</v>
      </c>
      <c r="L1230" s="183"/>
      <c r="M1230" s="183"/>
      <c r="N1230" s="183"/>
      <c r="O1230" s="183"/>
      <c r="P1230" s="183" t="s">
        <v>1730</v>
      </c>
      <c r="Q1230" s="183"/>
      <c r="R1230" s="183" t="s">
        <v>887</v>
      </c>
      <c r="S1230" s="173" t="s">
        <v>886</v>
      </c>
      <c r="T1230" s="140">
        <v>2019</v>
      </c>
      <c r="U1230" s="4" t="s">
        <v>4456</v>
      </c>
      <c r="V1230" s="4" t="s">
        <v>4456</v>
      </c>
      <c r="W1230" s="1"/>
    </row>
    <row r="1231" spans="1:23" ht="12" customHeight="1">
      <c r="A1231" s="8">
        <v>1</v>
      </c>
      <c r="B1231" s="8"/>
      <c r="C1231" s="64">
        <v>3538</v>
      </c>
      <c r="D1231" s="64">
        <v>3506</v>
      </c>
      <c r="E1231" s="211" t="e">
        <f t="shared" si="73"/>
        <v>#REF!</v>
      </c>
      <c r="F1231" s="64" t="e">
        <f t="shared" si="74"/>
        <v>#REF!</v>
      </c>
      <c r="G1231" s="64"/>
      <c r="H1231" s="8"/>
      <c r="I1231" s="4" t="s">
        <v>2249</v>
      </c>
      <c r="J1231" s="4" t="s">
        <v>991</v>
      </c>
      <c r="K1231" s="33" t="s">
        <v>4453</v>
      </c>
      <c r="L1231" s="33"/>
      <c r="M1231" s="33"/>
      <c r="N1231" s="33"/>
      <c r="O1231" s="33"/>
      <c r="P1231" s="66" t="s">
        <v>4454</v>
      </c>
      <c r="Q1231" s="66"/>
      <c r="R1231" s="66" t="s">
        <v>4455</v>
      </c>
      <c r="S1231" s="4"/>
      <c r="T1231" s="265">
        <v>2020</v>
      </c>
      <c r="U1231" s="4" t="s">
        <v>7698</v>
      </c>
      <c r="V1231" s="4" t="s">
        <v>6350</v>
      </c>
      <c r="W1231" s="1"/>
    </row>
    <row r="1232" spans="1:23" ht="12" customHeight="1">
      <c r="A1232" s="8">
        <v>1</v>
      </c>
      <c r="B1232" s="8" t="s">
        <v>1447</v>
      </c>
      <c r="C1232" s="64">
        <v>3538</v>
      </c>
      <c r="D1232" s="64">
        <v>3506</v>
      </c>
      <c r="E1232" s="211" t="e">
        <f t="shared" si="73"/>
        <v>#REF!</v>
      </c>
      <c r="F1232" s="64" t="e">
        <f t="shared" si="74"/>
        <v>#REF!</v>
      </c>
      <c r="G1232" s="64"/>
      <c r="H1232" s="8" t="s">
        <v>1447</v>
      </c>
      <c r="I1232" s="4" t="s">
        <v>2249</v>
      </c>
      <c r="J1232" s="4" t="s">
        <v>1826</v>
      </c>
      <c r="K1232" s="33" t="s">
        <v>1828</v>
      </c>
      <c r="L1232" s="33" t="s">
        <v>1827</v>
      </c>
      <c r="M1232" s="33"/>
      <c r="N1232" s="33"/>
      <c r="O1232" s="33"/>
      <c r="P1232" s="118" t="s">
        <v>1732</v>
      </c>
      <c r="Q1232" s="66"/>
      <c r="R1232" s="66" t="s">
        <v>7699</v>
      </c>
      <c r="S1232" s="4" t="s">
        <v>6573</v>
      </c>
      <c r="T1232" s="140">
        <v>2019</v>
      </c>
      <c r="U1232" s="13"/>
      <c r="V1232" s="13"/>
      <c r="W1232" s="1"/>
    </row>
    <row r="1233" spans="1:35" ht="12" customHeight="1">
      <c r="A1233" s="8">
        <v>1</v>
      </c>
      <c r="B1233" s="8"/>
      <c r="C1233" s="64">
        <v>3543</v>
      </c>
      <c r="D1233" s="64">
        <v>3511</v>
      </c>
      <c r="E1233" s="211" t="e">
        <f t="shared" si="73"/>
        <v>#REF!</v>
      </c>
      <c r="F1233" s="64" t="e">
        <f t="shared" si="74"/>
        <v>#REF!</v>
      </c>
      <c r="G1233" s="64"/>
      <c r="H1233" s="8" t="s">
        <v>1359</v>
      </c>
      <c r="I1233" s="4" t="s">
        <v>1352</v>
      </c>
      <c r="J1233" s="4" t="s">
        <v>992</v>
      </c>
      <c r="K1233" s="117" t="s">
        <v>993</v>
      </c>
      <c r="L1233" s="33" t="s">
        <v>4300</v>
      </c>
      <c r="M1233" s="33"/>
      <c r="N1233" s="33"/>
      <c r="O1233" s="33"/>
      <c r="P1233" s="66" t="s">
        <v>1731</v>
      </c>
      <c r="Q1233" s="66"/>
      <c r="R1233" s="4" t="s">
        <v>5603</v>
      </c>
      <c r="S1233" s="4" t="s">
        <v>442</v>
      </c>
      <c r="T1233" s="265">
        <v>2020</v>
      </c>
      <c r="U1233" s="13" t="s">
        <v>6351</v>
      </c>
      <c r="V1233" s="13" t="s">
        <v>6351</v>
      </c>
      <c r="W1233" s="1"/>
    </row>
    <row r="1234" spans="1:35" ht="12" customHeight="1">
      <c r="A1234" s="8">
        <v>1</v>
      </c>
      <c r="B1234" s="8"/>
      <c r="C1234" s="64">
        <v>3543</v>
      </c>
      <c r="D1234" s="64">
        <v>3511</v>
      </c>
      <c r="E1234" s="211" t="e">
        <f t="shared" si="73"/>
        <v>#REF!</v>
      </c>
      <c r="F1234" s="64" t="e">
        <f t="shared" si="74"/>
        <v>#REF!</v>
      </c>
      <c r="G1234" s="64"/>
      <c r="H1234" s="8" t="s">
        <v>1359</v>
      </c>
      <c r="I1234" s="4" t="s">
        <v>1352</v>
      </c>
      <c r="J1234" s="4" t="s">
        <v>992</v>
      </c>
      <c r="K1234" s="4" t="s">
        <v>443</v>
      </c>
      <c r="L1234" s="33">
        <v>12</v>
      </c>
      <c r="M1234" s="33"/>
      <c r="N1234" s="33"/>
      <c r="O1234" s="33"/>
      <c r="P1234" s="66" t="s">
        <v>5604</v>
      </c>
      <c r="Q1234" s="66"/>
      <c r="R1234" s="66"/>
      <c r="S1234" s="4" t="s">
        <v>994</v>
      </c>
      <c r="T1234" s="265">
        <v>2020</v>
      </c>
      <c r="U1234" s="13" t="s">
        <v>6352</v>
      </c>
      <c r="V1234" s="13" t="s">
        <v>6352</v>
      </c>
      <c r="W1234" s="1"/>
    </row>
    <row r="1235" spans="1:35" ht="12" customHeight="1">
      <c r="A1235" s="8">
        <v>1</v>
      </c>
      <c r="B1235" s="8"/>
      <c r="C1235" s="64">
        <v>3543</v>
      </c>
      <c r="D1235" s="64">
        <v>3511</v>
      </c>
      <c r="E1235" s="211" t="e">
        <f t="shared" si="73"/>
        <v>#REF!</v>
      </c>
      <c r="F1235" s="64" t="e">
        <f t="shared" si="74"/>
        <v>#REF!</v>
      </c>
      <c r="G1235" s="64"/>
      <c r="H1235" s="8" t="s">
        <v>1359</v>
      </c>
      <c r="I1235" s="4" t="s">
        <v>1352</v>
      </c>
      <c r="J1235" s="4" t="s">
        <v>992</v>
      </c>
      <c r="K1235" s="33" t="s">
        <v>7700</v>
      </c>
      <c r="L1235" s="261">
        <v>29</v>
      </c>
      <c r="M1235" s="261"/>
      <c r="N1235" s="261"/>
      <c r="O1235" s="261"/>
      <c r="P1235" s="261" t="s">
        <v>7701</v>
      </c>
      <c r="Q1235" s="261" t="s">
        <v>7702</v>
      </c>
      <c r="R1235" s="66" t="s">
        <v>7703</v>
      </c>
      <c r="S1235" s="4" t="s">
        <v>444</v>
      </c>
      <c r="T1235" s="140">
        <v>2019</v>
      </c>
      <c r="U1235" s="4" t="s">
        <v>7704</v>
      </c>
      <c r="V1235" s="13" t="s">
        <v>5605</v>
      </c>
      <c r="W1235" s="1"/>
    </row>
    <row r="1236" spans="1:35" ht="12" customHeight="1">
      <c r="A1236" s="8">
        <v>1</v>
      </c>
      <c r="B1236" s="65">
        <v>3</v>
      </c>
      <c r="C1236" s="64">
        <v>3543</v>
      </c>
      <c r="D1236" s="64">
        <v>3511</v>
      </c>
      <c r="E1236" s="211" t="e">
        <f t="shared" si="73"/>
        <v>#REF!</v>
      </c>
      <c r="F1236" s="64" t="e">
        <f t="shared" si="74"/>
        <v>#REF!</v>
      </c>
      <c r="G1236" s="64"/>
      <c r="H1236" s="65">
        <v>3</v>
      </c>
      <c r="I1236" s="64" t="s">
        <v>2245</v>
      </c>
      <c r="J1236" s="64" t="s">
        <v>2845</v>
      </c>
      <c r="K1236" s="117" t="s">
        <v>2846</v>
      </c>
      <c r="L1236" s="69" t="s">
        <v>2848</v>
      </c>
      <c r="M1236" s="69" t="s">
        <v>2595</v>
      </c>
      <c r="N1236" s="69"/>
      <c r="O1236" s="69"/>
      <c r="P1236" s="66" t="s">
        <v>4706</v>
      </c>
      <c r="Q1236" s="66" t="s">
        <v>4707</v>
      </c>
      <c r="R1236" s="66" t="s">
        <v>4708</v>
      </c>
      <c r="S1236" s="4"/>
      <c r="T1236" s="265">
        <v>2020</v>
      </c>
      <c r="U1236" s="66" t="s">
        <v>4705</v>
      </c>
      <c r="V1236" s="66" t="s">
        <v>4705</v>
      </c>
      <c r="W1236" s="1"/>
    </row>
    <row r="1237" spans="1:35" ht="12" customHeight="1">
      <c r="A1237" s="8">
        <v>1</v>
      </c>
      <c r="B1237" s="8"/>
      <c r="C1237" s="64">
        <v>3555</v>
      </c>
      <c r="D1237" s="64">
        <v>3523</v>
      </c>
      <c r="E1237" s="211" t="e">
        <f t="shared" si="73"/>
        <v>#REF!</v>
      </c>
      <c r="F1237" s="64" t="e">
        <f>IF(G1237="",#REF!,G1237)</f>
        <v>#REF!</v>
      </c>
      <c r="G1237" s="64"/>
      <c r="H1237" s="8"/>
      <c r="I1237" s="4" t="s">
        <v>2249</v>
      </c>
      <c r="J1237" s="4" t="s">
        <v>4435</v>
      </c>
      <c r="K1237" s="33" t="s">
        <v>7706</v>
      </c>
      <c r="L1237" s="33"/>
      <c r="M1237" s="33"/>
      <c r="N1237" s="33"/>
      <c r="O1237" s="33"/>
      <c r="P1237" s="33" t="s">
        <v>4436</v>
      </c>
      <c r="Q1237" s="33" t="s">
        <v>7705</v>
      </c>
      <c r="R1237" s="4" t="s">
        <v>7707</v>
      </c>
      <c r="S1237" s="4"/>
      <c r="T1237" s="140">
        <v>2021</v>
      </c>
      <c r="U1237" s="4" t="s">
        <v>4437</v>
      </c>
      <c r="V1237" s="4" t="s">
        <v>4437</v>
      </c>
      <c r="W1237" s="1"/>
    </row>
    <row r="1238" spans="1:35" ht="12" customHeight="1">
      <c r="A1238" s="8">
        <v>1</v>
      </c>
      <c r="B1238" s="8"/>
      <c r="C1238" s="64">
        <v>3560</v>
      </c>
      <c r="D1238" s="64">
        <v>3528</v>
      </c>
      <c r="E1238" s="211" t="e">
        <f t="shared" si="73"/>
        <v>#REF!</v>
      </c>
      <c r="F1238" s="64" t="e">
        <f t="shared" si="74"/>
        <v>#REF!</v>
      </c>
      <c r="G1238" s="64"/>
      <c r="H1238" s="8"/>
      <c r="I1238" s="4" t="s">
        <v>5659</v>
      </c>
      <c r="J1238" s="173" t="s">
        <v>1335</v>
      </c>
      <c r="K1238" s="173" t="s">
        <v>5606</v>
      </c>
      <c r="L1238" s="173"/>
      <c r="M1238" s="173"/>
      <c r="N1238" s="173"/>
      <c r="O1238" s="173"/>
      <c r="P1238" s="173" t="s">
        <v>445</v>
      </c>
      <c r="Q1238" s="173" t="s">
        <v>446</v>
      </c>
      <c r="R1238" s="173" t="s">
        <v>1153</v>
      </c>
      <c r="S1238" s="173" t="s">
        <v>447</v>
      </c>
      <c r="T1238" s="265">
        <v>2020</v>
      </c>
      <c r="U1238" s="13" t="s">
        <v>7708</v>
      </c>
      <c r="V1238" s="13" t="s">
        <v>6353</v>
      </c>
      <c r="W1238" s="1"/>
    </row>
    <row r="1239" spans="1:35" ht="12" customHeight="1">
      <c r="A1239" s="8">
        <v>1</v>
      </c>
      <c r="B1239" s="8"/>
      <c r="C1239" s="64">
        <v>3560</v>
      </c>
      <c r="D1239" s="64">
        <v>3528</v>
      </c>
      <c r="E1239" s="211" t="e">
        <f t="shared" si="73"/>
        <v>#REF!</v>
      </c>
      <c r="F1239" s="64" t="e">
        <f t="shared" si="74"/>
        <v>#REF!</v>
      </c>
      <c r="G1239" s="64"/>
      <c r="H1239" s="8"/>
      <c r="I1239" s="4" t="s">
        <v>1352</v>
      </c>
      <c r="J1239" s="4" t="s">
        <v>1335</v>
      </c>
      <c r="K1239" s="4" t="s">
        <v>1394</v>
      </c>
      <c r="L1239" s="4">
        <v>29</v>
      </c>
      <c r="M1239" s="4">
        <v>36</v>
      </c>
      <c r="N1239" s="4"/>
      <c r="O1239" s="4"/>
      <c r="P1239" s="4" t="s">
        <v>1733</v>
      </c>
      <c r="Q1239" s="4"/>
      <c r="R1239" s="4" t="s">
        <v>1395</v>
      </c>
      <c r="S1239" s="4" t="s">
        <v>1334</v>
      </c>
      <c r="T1239" s="265">
        <v>2020</v>
      </c>
      <c r="U1239" s="13" t="s">
        <v>7709</v>
      </c>
      <c r="V1239" s="13" t="s">
        <v>5607</v>
      </c>
      <c r="W1239" s="1"/>
    </row>
    <row r="1240" spans="1:35" ht="12" customHeight="1">
      <c r="A1240" s="8">
        <v>1</v>
      </c>
      <c r="B1240" s="8"/>
      <c r="C1240" s="64">
        <v>3567</v>
      </c>
      <c r="D1240" s="64">
        <v>3535</v>
      </c>
      <c r="E1240" s="211" t="e">
        <f t="shared" si="73"/>
        <v>#REF!</v>
      </c>
      <c r="F1240" s="64" t="e">
        <f t="shared" si="74"/>
        <v>#REF!</v>
      </c>
      <c r="G1240" s="64"/>
      <c r="H1240" s="8"/>
      <c r="I1240" s="4" t="s">
        <v>1350</v>
      </c>
      <c r="J1240" s="4" t="s">
        <v>924</v>
      </c>
      <c r="K1240" s="4" t="s">
        <v>1913</v>
      </c>
      <c r="L1240" s="33"/>
      <c r="M1240" s="33" t="s">
        <v>3905</v>
      </c>
      <c r="N1240" s="33"/>
      <c r="O1240" s="33"/>
      <c r="P1240" s="33" t="s">
        <v>1914</v>
      </c>
      <c r="Q1240" s="33"/>
      <c r="R1240" s="8" t="s">
        <v>4829</v>
      </c>
      <c r="S1240" s="4"/>
      <c r="T1240" s="265">
        <v>2020</v>
      </c>
      <c r="U1240" s="13" t="s">
        <v>7710</v>
      </c>
      <c r="V1240" s="13" t="s">
        <v>4828</v>
      </c>
      <c r="W1240" s="1"/>
    </row>
    <row r="1241" spans="1:35" ht="12" customHeight="1" thickBot="1">
      <c r="A1241" s="14">
        <v>1</v>
      </c>
      <c r="B1241" s="14"/>
      <c r="C1241" s="74">
        <v>3574</v>
      </c>
      <c r="D1241" s="74">
        <v>3542</v>
      </c>
      <c r="E1241" s="211" t="e">
        <f t="shared" si="73"/>
        <v>#REF!</v>
      </c>
      <c r="F1241" s="64" t="e">
        <f t="shared" si="74"/>
        <v>#REF!</v>
      </c>
      <c r="G1241" s="74"/>
      <c r="H1241" s="14"/>
      <c r="I1241" s="14" t="s">
        <v>1352</v>
      </c>
      <c r="J1241" s="14" t="s">
        <v>1353</v>
      </c>
      <c r="K1241" s="156" t="s">
        <v>5608</v>
      </c>
      <c r="L1241" s="18" t="s">
        <v>4469</v>
      </c>
      <c r="M1241" s="18"/>
      <c r="N1241" s="18"/>
      <c r="O1241" s="18"/>
      <c r="P1241" s="18" t="s">
        <v>1734</v>
      </c>
      <c r="Q1241" s="18"/>
      <c r="R1241" s="18" t="s">
        <v>5609</v>
      </c>
      <c r="S1241" s="19" t="s">
        <v>448</v>
      </c>
      <c r="T1241" s="266">
        <v>2020</v>
      </c>
      <c r="U1241" s="13" t="s">
        <v>6354</v>
      </c>
      <c r="V1241" s="13" t="s">
        <v>6354</v>
      </c>
      <c r="W1241" s="27"/>
      <c r="X1241" s="28"/>
    </row>
    <row r="1242" spans="1:35" ht="12" customHeight="1">
      <c r="A1242" s="63">
        <v>39</v>
      </c>
      <c r="B1242" s="65">
        <v>0.7</v>
      </c>
      <c r="C1242" s="64">
        <v>3599</v>
      </c>
      <c r="D1242" s="64">
        <v>3567</v>
      </c>
      <c r="E1242" s="211" t="e">
        <f t="shared" si="73"/>
        <v>#REF!</v>
      </c>
      <c r="F1242" s="64" t="e">
        <f t="shared" si="74"/>
        <v>#REF!</v>
      </c>
      <c r="G1242" s="64"/>
      <c r="H1242" s="65">
        <v>0.7</v>
      </c>
      <c r="I1242" s="64" t="s">
        <v>2245</v>
      </c>
      <c r="J1242" s="64" t="s">
        <v>684</v>
      </c>
      <c r="K1242" s="117" t="s">
        <v>2847</v>
      </c>
      <c r="L1242" s="69" t="s">
        <v>2848</v>
      </c>
      <c r="M1242" s="69"/>
      <c r="N1242" s="69" t="s">
        <v>6426</v>
      </c>
      <c r="O1242" s="69"/>
      <c r="P1242" s="66" t="s">
        <v>2849</v>
      </c>
      <c r="Q1242" s="66" t="s">
        <v>2850</v>
      </c>
      <c r="R1242" s="161"/>
      <c r="S1242" s="66"/>
      <c r="T1242" s="267">
        <v>2020</v>
      </c>
      <c r="U1242" s="13" t="s">
        <v>3419</v>
      </c>
      <c r="V1242" s="13" t="s">
        <v>3419</v>
      </c>
      <c r="W1242" s="32" t="s">
        <v>753</v>
      </c>
    </row>
    <row r="1243" spans="1:35" ht="12" customHeight="1">
      <c r="A1243" s="8">
        <v>39</v>
      </c>
      <c r="B1243" s="8"/>
      <c r="C1243" s="64">
        <v>3599</v>
      </c>
      <c r="D1243" s="64">
        <v>3567</v>
      </c>
      <c r="E1243" s="211" t="e">
        <f t="shared" si="73"/>
        <v>#REF!</v>
      </c>
      <c r="F1243" s="64" t="e">
        <f t="shared" si="74"/>
        <v>#REF!</v>
      </c>
      <c r="G1243" s="64"/>
      <c r="H1243" s="8"/>
      <c r="I1243" s="8" t="s">
        <v>1350</v>
      </c>
      <c r="J1243" s="8" t="s">
        <v>684</v>
      </c>
      <c r="K1243" s="4" t="s">
        <v>2234</v>
      </c>
      <c r="L1243" s="13"/>
      <c r="M1243" s="13"/>
      <c r="N1243" s="13"/>
      <c r="O1243" s="13"/>
      <c r="P1243" s="13" t="s">
        <v>1735</v>
      </c>
      <c r="Q1243" s="13"/>
      <c r="R1243" s="8" t="s">
        <v>678</v>
      </c>
      <c r="S1243" s="8"/>
      <c r="T1243" s="265">
        <v>2020</v>
      </c>
      <c r="U1243" s="13" t="s">
        <v>7711</v>
      </c>
      <c r="V1243" s="13"/>
      <c r="W1243" s="1"/>
    </row>
    <row r="1244" spans="1:35" ht="12" customHeight="1">
      <c r="A1244" s="4">
        <v>39</v>
      </c>
      <c r="B1244" s="4"/>
      <c r="C1244" s="64">
        <v>3599</v>
      </c>
      <c r="D1244" s="64">
        <v>3567</v>
      </c>
      <c r="E1244" s="211" t="e">
        <f t="shared" si="73"/>
        <v>#REF!</v>
      </c>
      <c r="F1244" s="64" t="e">
        <f t="shared" si="74"/>
        <v>#REF!</v>
      </c>
      <c r="G1244" s="64"/>
      <c r="H1244" s="4"/>
      <c r="I1244" s="4" t="s">
        <v>1350</v>
      </c>
      <c r="J1244" s="4" t="s">
        <v>684</v>
      </c>
      <c r="K1244" s="4" t="s">
        <v>4457</v>
      </c>
      <c r="L1244" s="33" t="s">
        <v>4458</v>
      </c>
      <c r="M1244" s="33" t="s">
        <v>1309</v>
      </c>
      <c r="N1244" s="33"/>
      <c r="O1244" s="33"/>
      <c r="P1244" s="33" t="s">
        <v>200</v>
      </c>
      <c r="Q1244" s="33"/>
      <c r="R1244" s="4" t="s">
        <v>201</v>
      </c>
      <c r="S1244" s="4"/>
      <c r="T1244" s="265">
        <v>2020</v>
      </c>
      <c r="U1244" s="4" t="s">
        <v>6355</v>
      </c>
      <c r="V1244" s="13" t="s">
        <v>6355</v>
      </c>
      <c r="W1244" s="1"/>
    </row>
    <row r="1245" spans="1:35" ht="12" customHeight="1">
      <c r="A1245" s="4">
        <v>39</v>
      </c>
      <c r="B1245" s="4"/>
      <c r="C1245" s="64">
        <v>3599</v>
      </c>
      <c r="D1245" s="64">
        <v>3567</v>
      </c>
      <c r="E1245" s="211" t="e">
        <f t="shared" si="73"/>
        <v>#REF!</v>
      </c>
      <c r="F1245" s="64" t="e">
        <f t="shared" si="74"/>
        <v>#REF!</v>
      </c>
      <c r="G1245" s="64"/>
      <c r="H1245" s="4"/>
      <c r="I1245" s="4" t="s">
        <v>1350</v>
      </c>
      <c r="J1245" s="4" t="s">
        <v>684</v>
      </c>
      <c r="K1245" s="4" t="s">
        <v>4345</v>
      </c>
      <c r="L1245" s="33"/>
      <c r="M1245" s="33" t="s">
        <v>4346</v>
      </c>
      <c r="N1245" s="33"/>
      <c r="O1245" s="33"/>
      <c r="P1245" s="33" t="s">
        <v>4347</v>
      </c>
      <c r="Q1245" s="33"/>
      <c r="R1245" s="33" t="s">
        <v>4348</v>
      </c>
      <c r="S1245" s="33" t="s">
        <v>4349</v>
      </c>
      <c r="T1245" s="265">
        <v>2020</v>
      </c>
      <c r="U1245" s="33" t="s">
        <v>4350</v>
      </c>
      <c r="V1245" s="33" t="s">
        <v>4350</v>
      </c>
      <c r="W1245" s="1"/>
    </row>
    <row r="1246" spans="1:35" ht="12" customHeight="1">
      <c r="A1246" s="4">
        <v>39</v>
      </c>
      <c r="B1246" s="4"/>
      <c r="C1246" s="64">
        <v>3599</v>
      </c>
      <c r="D1246" s="64">
        <v>3567</v>
      </c>
      <c r="E1246" s="211" t="e">
        <f t="shared" ref="E1246" si="76">C1246+F1246</f>
        <v>#REF!</v>
      </c>
      <c r="F1246" s="64" t="e">
        <f t="shared" ref="F1246" si="77">IF(G1246="",F1245,G1246)</f>
        <v>#REF!</v>
      </c>
      <c r="G1246" s="64"/>
      <c r="H1246" s="4"/>
      <c r="I1246" s="4" t="s">
        <v>49</v>
      </c>
      <c r="J1246" s="4" t="s">
        <v>684</v>
      </c>
      <c r="K1246" s="4" t="s">
        <v>7859</v>
      </c>
      <c r="L1246" s="4"/>
      <c r="M1246" s="4"/>
      <c r="N1246" s="4"/>
      <c r="O1246" s="4"/>
      <c r="P1246" s="4" t="s">
        <v>7857</v>
      </c>
      <c r="Q1246" s="4"/>
      <c r="R1246" s="4" t="s">
        <v>7856</v>
      </c>
      <c r="S1246" s="4"/>
      <c r="T1246" s="265">
        <v>2020</v>
      </c>
      <c r="U1246" s="4" t="s">
        <v>7858</v>
      </c>
      <c r="V1246" s="33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265"/>
      <c r="AI1246" s="4"/>
    </row>
    <row r="1247" spans="1:35" ht="12" customHeight="1">
      <c r="A1247" s="8">
        <v>39</v>
      </c>
      <c r="B1247" s="8" t="s">
        <v>2941</v>
      </c>
      <c r="C1247" s="64">
        <v>3599</v>
      </c>
      <c r="D1247" s="64">
        <v>3567</v>
      </c>
      <c r="E1247" s="211" t="e">
        <f t="shared" si="73"/>
        <v>#REF!</v>
      </c>
      <c r="F1247" s="64" t="e">
        <f>IF(G1247="",F1245,G1247)</f>
        <v>#REF!</v>
      </c>
      <c r="G1247" s="64"/>
      <c r="H1247" s="8" t="s">
        <v>2941</v>
      </c>
      <c r="I1247" s="4" t="s">
        <v>5659</v>
      </c>
      <c r="J1247" s="173" t="s">
        <v>524</v>
      </c>
      <c r="K1247" s="173" t="s">
        <v>4738</v>
      </c>
      <c r="L1247" s="173"/>
      <c r="M1247" s="173"/>
      <c r="N1247" s="173"/>
      <c r="O1247" s="173"/>
      <c r="P1247" s="173" t="s">
        <v>4740</v>
      </c>
      <c r="Q1247" s="173"/>
      <c r="R1247" s="173" t="s">
        <v>4741</v>
      </c>
      <c r="S1247" s="173"/>
      <c r="T1247" s="265">
        <v>2020</v>
      </c>
      <c r="U1247" s="33" t="s">
        <v>7712</v>
      </c>
      <c r="V1247" s="33" t="s">
        <v>4739</v>
      </c>
      <c r="W1247" s="1"/>
    </row>
    <row r="1248" spans="1:35" ht="12" customHeight="1">
      <c r="A1248" s="8">
        <v>39</v>
      </c>
      <c r="B1248" s="8"/>
      <c r="C1248" s="64">
        <v>3599</v>
      </c>
      <c r="D1248" s="64">
        <v>3567</v>
      </c>
      <c r="E1248" s="211" t="e">
        <f t="shared" si="73"/>
        <v>#REF!</v>
      </c>
      <c r="F1248" s="64" t="e">
        <f t="shared" si="74"/>
        <v>#REF!</v>
      </c>
      <c r="G1248" s="64"/>
      <c r="H1248" s="8" t="s">
        <v>2941</v>
      </c>
      <c r="I1248" s="4" t="s">
        <v>1352</v>
      </c>
      <c r="J1248" s="4" t="s">
        <v>524</v>
      </c>
      <c r="K1248" s="4" t="s">
        <v>7714</v>
      </c>
      <c r="L1248" s="33"/>
      <c r="M1248" s="33"/>
      <c r="N1248" s="33"/>
      <c r="O1248" s="33"/>
      <c r="P1248" s="33" t="s">
        <v>4743</v>
      </c>
      <c r="Q1248" s="33" t="s">
        <v>4744</v>
      </c>
      <c r="R1248" s="33" t="s">
        <v>4742</v>
      </c>
      <c r="S1248" s="33" t="s">
        <v>4745</v>
      </c>
      <c r="T1248" s="140">
        <v>2018</v>
      </c>
      <c r="U1248" s="33" t="s">
        <v>7715</v>
      </c>
      <c r="V1248" s="174"/>
      <c r="W1248" s="1"/>
    </row>
    <row r="1249" spans="1:23" ht="12" customHeight="1">
      <c r="A1249" s="8">
        <v>39</v>
      </c>
      <c r="B1249" s="8" t="s">
        <v>2941</v>
      </c>
      <c r="C1249" s="64">
        <v>3599</v>
      </c>
      <c r="D1249" s="64">
        <v>3567</v>
      </c>
      <c r="E1249" s="211" t="e">
        <f t="shared" si="73"/>
        <v>#REF!</v>
      </c>
      <c r="F1249" s="64" t="e">
        <f t="shared" si="74"/>
        <v>#REF!</v>
      </c>
      <c r="G1249" s="64"/>
      <c r="H1249" s="8" t="s">
        <v>2941</v>
      </c>
      <c r="I1249" s="4" t="s">
        <v>1362</v>
      </c>
      <c r="J1249" s="4" t="s">
        <v>524</v>
      </c>
      <c r="K1249" s="4" t="s">
        <v>523</v>
      </c>
      <c r="L1249" s="33" t="s">
        <v>893</v>
      </c>
      <c r="M1249" s="33" t="s">
        <v>1943</v>
      </c>
      <c r="N1249" s="33"/>
      <c r="O1249" s="33"/>
      <c r="P1249" s="33" t="s">
        <v>1736</v>
      </c>
      <c r="Q1249" s="33"/>
      <c r="R1249" s="4"/>
      <c r="S1249" s="4" t="s">
        <v>522</v>
      </c>
      <c r="T1249" s="140">
        <v>2018</v>
      </c>
      <c r="U1249" s="13" t="s">
        <v>7713</v>
      </c>
      <c r="V1249" s="13"/>
      <c r="W1249" s="1"/>
    </row>
    <row r="1250" spans="1:23" ht="12" customHeight="1">
      <c r="A1250" s="8">
        <v>39</v>
      </c>
      <c r="B1250" s="8" t="s">
        <v>2941</v>
      </c>
      <c r="C1250" s="64">
        <v>3599</v>
      </c>
      <c r="D1250" s="64">
        <v>3567</v>
      </c>
      <c r="E1250" s="211" t="e">
        <f t="shared" si="73"/>
        <v>#REF!</v>
      </c>
      <c r="F1250" s="64" t="e">
        <f t="shared" si="74"/>
        <v>#REF!</v>
      </c>
      <c r="G1250" s="64"/>
      <c r="H1250" s="8" t="s">
        <v>2941</v>
      </c>
      <c r="I1250" s="4" t="s">
        <v>1362</v>
      </c>
      <c r="J1250" s="4" t="s">
        <v>524</v>
      </c>
      <c r="K1250" s="4" t="s">
        <v>7719</v>
      </c>
      <c r="L1250" s="33"/>
      <c r="M1250" s="33"/>
      <c r="N1250" s="33"/>
      <c r="O1250" s="33"/>
      <c r="P1250" s="4" t="s">
        <v>7716</v>
      </c>
      <c r="Q1250" s="4" t="s">
        <v>7717</v>
      </c>
      <c r="R1250" s="4"/>
      <c r="S1250" s="4" t="s">
        <v>7718</v>
      </c>
      <c r="T1250" s="265">
        <v>2020</v>
      </c>
      <c r="U1250" s="13" t="s">
        <v>7720</v>
      </c>
      <c r="V1250" s="13"/>
      <c r="W1250" s="1"/>
    </row>
    <row r="1251" spans="1:23" ht="12" customHeight="1">
      <c r="A1251" s="8">
        <v>39</v>
      </c>
      <c r="B1251" s="8" t="s">
        <v>1001</v>
      </c>
      <c r="C1251" s="64">
        <v>3610</v>
      </c>
      <c r="D1251" s="64">
        <v>3578</v>
      </c>
      <c r="E1251" s="211" t="e">
        <f t="shared" si="73"/>
        <v>#REF!</v>
      </c>
      <c r="F1251" s="64" t="e">
        <f t="shared" si="74"/>
        <v>#REF!</v>
      </c>
      <c r="G1251" s="64"/>
      <c r="H1251" s="8" t="s">
        <v>1001</v>
      </c>
      <c r="I1251" s="4" t="s">
        <v>1352</v>
      </c>
      <c r="J1251" s="4" t="s">
        <v>999</v>
      </c>
      <c r="K1251" s="4" t="s">
        <v>449</v>
      </c>
      <c r="L1251" s="33" t="s">
        <v>4471</v>
      </c>
      <c r="M1251" s="33"/>
      <c r="N1251" s="33"/>
      <c r="O1251" s="33"/>
      <c r="P1251" s="33" t="s">
        <v>1737</v>
      </c>
      <c r="Q1251" s="33" t="s">
        <v>1738</v>
      </c>
      <c r="R1251" s="4" t="s">
        <v>5610</v>
      </c>
      <c r="S1251" s="4" t="s">
        <v>1000</v>
      </c>
      <c r="T1251" s="265">
        <v>2020</v>
      </c>
      <c r="U1251" s="13" t="s">
        <v>6356</v>
      </c>
      <c r="V1251" s="13" t="s">
        <v>6356</v>
      </c>
      <c r="W1251" s="1"/>
    </row>
    <row r="1252" spans="1:23" ht="12" customHeight="1">
      <c r="A1252" s="8">
        <v>39</v>
      </c>
      <c r="B1252" s="8"/>
      <c r="C1252" s="64">
        <v>3623</v>
      </c>
      <c r="D1252" s="64">
        <v>3594</v>
      </c>
      <c r="E1252" s="211">
        <f t="shared" si="73"/>
        <v>3594</v>
      </c>
      <c r="F1252" s="64">
        <f t="shared" si="74"/>
        <v>-29</v>
      </c>
      <c r="G1252" s="64">
        <v>-29</v>
      </c>
      <c r="H1252" s="8"/>
      <c r="I1252" s="4" t="s">
        <v>1350</v>
      </c>
      <c r="J1252" s="4" t="s">
        <v>2230</v>
      </c>
      <c r="K1252" s="4" t="s">
        <v>202</v>
      </c>
      <c r="L1252" s="33"/>
      <c r="M1252" s="33"/>
      <c r="N1252" s="33"/>
      <c r="O1252" s="33"/>
      <c r="P1252" s="33" t="s">
        <v>1739</v>
      </c>
      <c r="Q1252" s="33"/>
      <c r="R1252" s="4" t="s">
        <v>679</v>
      </c>
      <c r="S1252" s="4"/>
      <c r="T1252" s="265">
        <v>2020</v>
      </c>
      <c r="U1252" s="13" t="s">
        <v>6357</v>
      </c>
      <c r="V1252" s="13" t="s">
        <v>6357</v>
      </c>
      <c r="W1252" s="1"/>
    </row>
    <row r="1253" spans="1:23" ht="12" customHeight="1">
      <c r="A1253" s="63">
        <v>39</v>
      </c>
      <c r="B1253" s="65">
        <v>1.3</v>
      </c>
      <c r="C1253" s="64">
        <v>3623</v>
      </c>
      <c r="D1253" s="64">
        <v>3594</v>
      </c>
      <c r="E1253" s="211">
        <f t="shared" si="73"/>
        <v>3594</v>
      </c>
      <c r="F1253" s="64">
        <f t="shared" si="74"/>
        <v>-29</v>
      </c>
      <c r="G1253" s="64"/>
      <c r="H1253" s="65">
        <v>1.3</v>
      </c>
      <c r="I1253" s="64" t="s">
        <v>2245</v>
      </c>
      <c r="J1253" s="64" t="s">
        <v>2230</v>
      </c>
      <c r="K1253" s="117" t="s">
        <v>5611</v>
      </c>
      <c r="L1253" s="69" t="s">
        <v>2753</v>
      </c>
      <c r="M1253" s="69" t="s">
        <v>1002</v>
      </c>
      <c r="N1253" s="69"/>
      <c r="O1253" s="69"/>
      <c r="P1253" s="66" t="s">
        <v>2851</v>
      </c>
      <c r="Q1253" s="66" t="s">
        <v>4709</v>
      </c>
      <c r="R1253" s="66" t="s">
        <v>6471</v>
      </c>
      <c r="S1253" s="66"/>
      <c r="T1253" s="267">
        <v>2020</v>
      </c>
      <c r="U1253" s="187" t="s">
        <v>7721</v>
      </c>
      <c r="V1253" s="66" t="s">
        <v>6358</v>
      </c>
    </row>
    <row r="1254" spans="1:23" ht="12" customHeight="1">
      <c r="A1254" s="8">
        <v>39</v>
      </c>
      <c r="B1254" s="8"/>
      <c r="C1254" s="64">
        <v>3623</v>
      </c>
      <c r="D1254" s="64">
        <v>3594</v>
      </c>
      <c r="E1254" s="211">
        <f t="shared" si="73"/>
        <v>3594</v>
      </c>
      <c r="F1254" s="64">
        <f t="shared" si="74"/>
        <v>-29</v>
      </c>
      <c r="G1254" s="64"/>
      <c r="H1254" s="8"/>
      <c r="I1254" s="4" t="s">
        <v>1350</v>
      </c>
      <c r="J1254" s="4" t="s">
        <v>2229</v>
      </c>
      <c r="K1254" s="4" t="s">
        <v>7722</v>
      </c>
      <c r="L1254" s="33"/>
      <c r="M1254" s="33" t="s">
        <v>4181</v>
      </c>
      <c r="N1254" s="33"/>
      <c r="O1254" s="33"/>
      <c r="P1254" s="33" t="s">
        <v>3307</v>
      </c>
      <c r="Q1254" s="33"/>
      <c r="R1254" s="4" t="s">
        <v>1986</v>
      </c>
      <c r="S1254" s="4"/>
      <c r="T1254" s="265">
        <v>2020</v>
      </c>
      <c r="U1254" s="4" t="s">
        <v>6505</v>
      </c>
      <c r="V1254" s="4" t="s">
        <v>3309</v>
      </c>
      <c r="W1254" s="1"/>
    </row>
    <row r="1255" spans="1:23" ht="12" customHeight="1">
      <c r="A1255" s="4">
        <v>39</v>
      </c>
      <c r="B1255" s="4"/>
      <c r="C1255" s="64">
        <v>3623</v>
      </c>
      <c r="D1255" s="64">
        <v>3594</v>
      </c>
      <c r="E1255" s="211">
        <f t="shared" si="73"/>
        <v>3594</v>
      </c>
      <c r="F1255" s="64">
        <f t="shared" si="74"/>
        <v>-29</v>
      </c>
      <c r="G1255" s="64"/>
      <c r="H1255" s="4"/>
      <c r="I1255" s="4" t="s">
        <v>1350</v>
      </c>
      <c r="J1255" s="4" t="s">
        <v>2229</v>
      </c>
      <c r="K1255" s="4" t="s">
        <v>2234</v>
      </c>
      <c r="L1255" s="33" t="s">
        <v>1936</v>
      </c>
      <c r="M1255" s="33" t="s">
        <v>4340</v>
      </c>
      <c r="N1255" s="33"/>
      <c r="O1255" s="33"/>
      <c r="P1255" s="33" t="s">
        <v>1296</v>
      </c>
      <c r="Q1255" s="33" t="s">
        <v>203</v>
      </c>
      <c r="R1255" s="4" t="s">
        <v>3306</v>
      </c>
      <c r="S1255" s="4" t="s">
        <v>4341</v>
      </c>
      <c r="T1255" s="265">
        <v>2020</v>
      </c>
      <c r="U1255" s="66" t="s">
        <v>4342</v>
      </c>
      <c r="V1255" s="66" t="s">
        <v>4342</v>
      </c>
      <c r="W1255" s="1"/>
    </row>
    <row r="1256" spans="1:23" ht="12" customHeight="1" thickBot="1">
      <c r="A1256" s="14">
        <v>39</v>
      </c>
      <c r="B1256" s="14"/>
      <c r="C1256" s="74">
        <v>3629</v>
      </c>
      <c r="D1256" s="74">
        <v>3600</v>
      </c>
      <c r="E1256" s="211">
        <f t="shared" si="73"/>
        <v>3600</v>
      </c>
      <c r="F1256" s="64">
        <f t="shared" si="74"/>
        <v>-29</v>
      </c>
      <c r="G1256" s="74"/>
      <c r="H1256" s="14"/>
      <c r="I1256" s="14" t="s">
        <v>1350</v>
      </c>
      <c r="J1256" s="14" t="s">
        <v>925</v>
      </c>
      <c r="K1256" s="19" t="s">
        <v>4826</v>
      </c>
      <c r="L1256" s="18"/>
      <c r="M1256" s="18" t="s">
        <v>2968</v>
      </c>
      <c r="N1256" s="18"/>
      <c r="O1256" s="18"/>
      <c r="P1256" s="35" t="s">
        <v>1915</v>
      </c>
      <c r="Q1256" s="35"/>
      <c r="R1256" s="19"/>
      <c r="S1256" s="19"/>
      <c r="T1256" s="266">
        <v>2020</v>
      </c>
      <c r="U1256" s="13" t="s">
        <v>7723</v>
      </c>
      <c r="V1256" s="13" t="s">
        <v>4827</v>
      </c>
      <c r="W1256" s="1"/>
    </row>
    <row r="1257" spans="1:23" s="122" customFormat="1" ht="12" customHeight="1">
      <c r="A1257" s="4">
        <v>25</v>
      </c>
      <c r="B1257" s="4"/>
      <c r="C1257" s="64">
        <v>3635</v>
      </c>
      <c r="D1257" s="64">
        <v>3606</v>
      </c>
      <c r="E1257" s="211">
        <f t="shared" si="73"/>
        <v>3606</v>
      </c>
      <c r="F1257" s="64">
        <f t="shared" si="74"/>
        <v>-29</v>
      </c>
      <c r="G1257" s="64"/>
      <c r="H1257" s="4"/>
      <c r="I1257" s="4" t="s">
        <v>1350</v>
      </c>
      <c r="J1257" s="4" t="s">
        <v>926</v>
      </c>
      <c r="K1257" s="4" t="s">
        <v>3303</v>
      </c>
      <c r="L1257" s="33"/>
      <c r="M1257" s="33" t="s">
        <v>4302</v>
      </c>
      <c r="N1257" s="33"/>
      <c r="O1257" s="33"/>
      <c r="P1257" s="33" t="s">
        <v>3304</v>
      </c>
      <c r="Q1257" s="33"/>
      <c r="R1257" s="4" t="s">
        <v>3305</v>
      </c>
      <c r="S1257" s="4"/>
      <c r="T1257" s="265">
        <v>2020</v>
      </c>
      <c r="U1257" s="33" t="s">
        <v>3420</v>
      </c>
      <c r="V1257" s="33" t="s">
        <v>3420</v>
      </c>
      <c r="W1257" s="5"/>
    </row>
    <row r="1258" spans="1:23" ht="12" customHeight="1">
      <c r="A1258" s="8">
        <v>25</v>
      </c>
      <c r="B1258" s="8"/>
      <c r="C1258" s="64">
        <v>3637</v>
      </c>
      <c r="D1258" s="64">
        <v>3608</v>
      </c>
      <c r="E1258" s="211">
        <f t="shared" si="73"/>
        <v>3608</v>
      </c>
      <c r="F1258" s="64">
        <f t="shared" si="74"/>
        <v>-29</v>
      </c>
      <c r="G1258" s="64"/>
      <c r="H1258" s="8"/>
      <c r="I1258" s="8" t="s">
        <v>2249</v>
      </c>
      <c r="J1258" s="8" t="s">
        <v>512</v>
      </c>
      <c r="K1258" s="4" t="s">
        <v>997</v>
      </c>
      <c r="L1258" s="13" t="s">
        <v>6725</v>
      </c>
      <c r="M1258" s="13" t="s">
        <v>1117</v>
      </c>
      <c r="N1258" s="13"/>
      <c r="O1258" s="13"/>
      <c r="P1258" s="13" t="s">
        <v>1741</v>
      </c>
      <c r="Q1258" s="13" t="s">
        <v>5612</v>
      </c>
      <c r="R1258" s="8" t="s">
        <v>888</v>
      </c>
      <c r="S1258" s="8" t="s">
        <v>451</v>
      </c>
      <c r="T1258" s="265">
        <v>2020</v>
      </c>
      <c r="U1258" s="13" t="s">
        <v>7724</v>
      </c>
      <c r="V1258" s="13" t="s">
        <v>6359</v>
      </c>
      <c r="W1258" s="1" t="s">
        <v>6726</v>
      </c>
    </row>
    <row r="1259" spans="1:23" ht="12" customHeight="1">
      <c r="A1259" s="8">
        <v>25</v>
      </c>
      <c r="B1259" s="8"/>
      <c r="C1259" s="64">
        <v>3637</v>
      </c>
      <c r="D1259" s="64">
        <v>3608</v>
      </c>
      <c r="E1259" s="211">
        <f t="shared" si="73"/>
        <v>3608</v>
      </c>
      <c r="F1259" s="64">
        <f t="shared" si="74"/>
        <v>-29</v>
      </c>
      <c r="G1259" s="64"/>
      <c r="H1259" s="8"/>
      <c r="I1259" s="8" t="s">
        <v>1350</v>
      </c>
      <c r="J1259" s="8" t="s">
        <v>512</v>
      </c>
      <c r="K1259" s="4" t="s">
        <v>1916</v>
      </c>
      <c r="L1259" s="13"/>
      <c r="M1259" s="13" t="s">
        <v>4343</v>
      </c>
      <c r="N1259" s="13"/>
      <c r="O1259" s="13"/>
      <c r="P1259" s="13" t="s">
        <v>1917</v>
      </c>
      <c r="Q1259" s="13"/>
      <c r="R1259" s="8"/>
      <c r="S1259" s="8" t="s">
        <v>4344</v>
      </c>
      <c r="T1259" s="265">
        <v>2020</v>
      </c>
      <c r="U1259" s="13" t="s">
        <v>7725</v>
      </c>
      <c r="V1259" s="13" t="s">
        <v>6360</v>
      </c>
      <c r="W1259" s="1"/>
    </row>
    <row r="1260" spans="1:23" ht="12" customHeight="1">
      <c r="A1260" s="8">
        <v>25</v>
      </c>
      <c r="B1260" s="8"/>
      <c r="C1260" s="64">
        <v>3637</v>
      </c>
      <c r="D1260" s="64">
        <v>3608</v>
      </c>
      <c r="E1260" s="211">
        <f t="shared" ref="E1260" si="78">C1260+F1260</f>
        <v>3608</v>
      </c>
      <c r="F1260" s="64">
        <f t="shared" ref="F1260" si="79">IF(G1260="",F1259,G1260)</f>
        <v>-29</v>
      </c>
      <c r="G1260" s="64"/>
      <c r="H1260" s="8"/>
      <c r="I1260" s="8" t="s">
        <v>1350</v>
      </c>
      <c r="J1260" s="8" t="s">
        <v>512</v>
      </c>
      <c r="K1260" s="8" t="s">
        <v>7726</v>
      </c>
      <c r="L1260" s="8"/>
      <c r="M1260" s="8"/>
      <c r="N1260" s="8"/>
      <c r="O1260" s="8"/>
      <c r="P1260" s="8" t="s">
        <v>7728</v>
      </c>
      <c r="Q1260" s="8"/>
      <c r="R1260" s="8" t="s">
        <v>7727</v>
      </c>
      <c r="S1260" s="8"/>
      <c r="T1260" s="140">
        <v>2019</v>
      </c>
      <c r="U1260" s="13"/>
      <c r="V1260" s="13"/>
      <c r="W1260" s="1"/>
    </row>
    <row r="1261" spans="1:23" ht="12" customHeight="1">
      <c r="A1261" s="8">
        <v>25</v>
      </c>
      <c r="B1261" s="8"/>
      <c r="C1261" s="64">
        <v>3637</v>
      </c>
      <c r="D1261" s="64">
        <v>3608</v>
      </c>
      <c r="E1261" s="211">
        <f t="shared" si="73"/>
        <v>3608</v>
      </c>
      <c r="F1261" s="64">
        <f>IF(G1261="",F1259,G1261)</f>
        <v>-29</v>
      </c>
      <c r="G1261" s="64"/>
      <c r="H1261" s="8"/>
      <c r="I1261" s="8" t="s">
        <v>1362</v>
      </c>
      <c r="J1261" s="8" t="s">
        <v>512</v>
      </c>
      <c r="K1261" s="117" t="s">
        <v>511</v>
      </c>
      <c r="L1261" s="13" t="s">
        <v>5613</v>
      </c>
      <c r="M1261" s="13" t="s">
        <v>4518</v>
      </c>
      <c r="N1261" s="13"/>
      <c r="O1261" s="13"/>
      <c r="P1261" s="13" t="s">
        <v>1740</v>
      </c>
      <c r="Q1261" s="13"/>
      <c r="R1261" s="8"/>
      <c r="S1261" s="8" t="s">
        <v>1918</v>
      </c>
      <c r="T1261" s="265">
        <v>2020</v>
      </c>
      <c r="U1261" s="13" t="s">
        <v>7729</v>
      </c>
      <c r="V1261" s="13" t="s">
        <v>6361</v>
      </c>
      <c r="W1261" s="1"/>
    </row>
    <row r="1262" spans="1:23" ht="12" customHeight="1">
      <c r="A1262" s="8">
        <v>25</v>
      </c>
      <c r="B1262" s="8"/>
      <c r="C1262" s="64">
        <v>3637</v>
      </c>
      <c r="D1262" s="64">
        <v>3608</v>
      </c>
      <c r="E1262" s="211">
        <f t="shared" si="73"/>
        <v>3608</v>
      </c>
      <c r="F1262" s="64">
        <f t="shared" si="74"/>
        <v>-29</v>
      </c>
      <c r="G1262" s="64"/>
      <c r="H1262" s="8"/>
      <c r="I1262" s="8" t="s">
        <v>5659</v>
      </c>
      <c r="J1262" s="173" t="s">
        <v>512</v>
      </c>
      <c r="K1262" s="173" t="s">
        <v>5615</v>
      </c>
      <c r="L1262" s="173"/>
      <c r="M1262" s="173"/>
      <c r="N1262" s="173"/>
      <c r="O1262" s="173"/>
      <c r="P1262" s="173" t="s">
        <v>5614</v>
      </c>
      <c r="Q1262" s="173"/>
      <c r="R1262" s="173" t="s">
        <v>5616</v>
      </c>
      <c r="S1262" s="173" t="s">
        <v>6890</v>
      </c>
      <c r="T1262" s="265">
        <v>2020</v>
      </c>
      <c r="U1262" s="13" t="s">
        <v>6362</v>
      </c>
      <c r="V1262" s="13" t="s">
        <v>6362</v>
      </c>
      <c r="W1262" s="1"/>
    </row>
    <row r="1263" spans="1:23" ht="12" customHeight="1">
      <c r="A1263" s="63">
        <v>25</v>
      </c>
      <c r="B1263" s="65">
        <v>3</v>
      </c>
      <c r="C1263" s="64">
        <v>3647</v>
      </c>
      <c r="D1263" s="64">
        <v>3618</v>
      </c>
      <c r="E1263" s="211">
        <f t="shared" si="73"/>
        <v>3618</v>
      </c>
      <c r="F1263" s="64">
        <f t="shared" si="74"/>
        <v>-29</v>
      </c>
      <c r="G1263" s="64"/>
      <c r="H1263" s="65">
        <v>3</v>
      </c>
      <c r="I1263" s="64" t="s">
        <v>4714</v>
      </c>
      <c r="J1263" s="64" t="s">
        <v>513</v>
      </c>
      <c r="K1263" s="117" t="s">
        <v>2852</v>
      </c>
      <c r="L1263" s="69" t="s">
        <v>2833</v>
      </c>
      <c r="M1263" s="69" t="s">
        <v>1827</v>
      </c>
      <c r="N1263" s="69"/>
      <c r="O1263" s="69"/>
      <c r="P1263" s="66" t="s">
        <v>2853</v>
      </c>
      <c r="Q1263" s="66" t="s">
        <v>2854</v>
      </c>
      <c r="R1263" s="66"/>
      <c r="S1263" s="66"/>
      <c r="T1263" s="267">
        <v>2020</v>
      </c>
      <c r="U1263" s="13" t="s">
        <v>6506</v>
      </c>
      <c r="V1263" s="13" t="s">
        <v>6363</v>
      </c>
    </row>
    <row r="1264" spans="1:23" ht="12" customHeight="1">
      <c r="A1264" s="8">
        <v>25</v>
      </c>
      <c r="B1264" s="8"/>
      <c r="C1264" s="64">
        <v>3647</v>
      </c>
      <c r="D1264" s="64">
        <v>3618</v>
      </c>
      <c r="E1264" s="211">
        <f t="shared" si="73"/>
        <v>3618</v>
      </c>
      <c r="F1264" s="64">
        <f t="shared" si="74"/>
        <v>-29</v>
      </c>
      <c r="G1264" s="64"/>
      <c r="H1264" s="8"/>
      <c r="I1264" s="8" t="s">
        <v>1350</v>
      </c>
      <c r="J1264" s="8" t="s">
        <v>513</v>
      </c>
      <c r="K1264" s="4" t="s">
        <v>4459</v>
      </c>
      <c r="L1264" s="13" t="s">
        <v>4458</v>
      </c>
      <c r="M1264" s="13" t="s">
        <v>4280</v>
      </c>
      <c r="N1264" s="13" t="s">
        <v>6426</v>
      </c>
      <c r="O1264" s="13"/>
      <c r="P1264" s="33" t="s">
        <v>1919</v>
      </c>
      <c r="Q1264" s="33"/>
      <c r="R1264" s="4" t="s">
        <v>1920</v>
      </c>
      <c r="S1264" s="4"/>
      <c r="T1264" s="265">
        <v>2020</v>
      </c>
      <c r="U1264" s="13" t="s">
        <v>4460</v>
      </c>
      <c r="V1264" s="13" t="s">
        <v>4460</v>
      </c>
      <c r="W1264" s="1" t="s">
        <v>753</v>
      </c>
    </row>
    <row r="1265" spans="1:83" s="11" customFormat="1" ht="12" customHeight="1" thickBot="1">
      <c r="A1265" s="14">
        <v>25</v>
      </c>
      <c r="B1265" s="14"/>
      <c r="C1265" s="74">
        <v>3647</v>
      </c>
      <c r="D1265" s="74">
        <v>3618</v>
      </c>
      <c r="E1265" s="214">
        <f t="shared" si="73"/>
        <v>3618</v>
      </c>
      <c r="F1265" s="74">
        <f t="shared" si="74"/>
        <v>-29</v>
      </c>
      <c r="G1265" s="74"/>
      <c r="H1265" s="14"/>
      <c r="I1265" s="14" t="s">
        <v>1350</v>
      </c>
      <c r="J1265" s="14" t="s">
        <v>513</v>
      </c>
      <c r="K1265" s="19" t="s">
        <v>5617</v>
      </c>
      <c r="L1265" s="18"/>
      <c r="M1265" s="18"/>
      <c r="N1265" s="18"/>
      <c r="O1265" s="18"/>
      <c r="P1265" s="35" t="s">
        <v>5618</v>
      </c>
      <c r="Q1265" s="35"/>
      <c r="R1265" s="19" t="s">
        <v>3586</v>
      </c>
      <c r="S1265" s="19"/>
      <c r="T1265" s="140">
        <v>2019</v>
      </c>
      <c r="U1265" s="13"/>
      <c r="V1265" s="13"/>
      <c r="W1265" s="8"/>
    </row>
    <row r="1266" spans="1:83" ht="12" customHeight="1">
      <c r="A1266" s="8">
        <v>39</v>
      </c>
      <c r="B1266" s="8"/>
      <c r="C1266" s="64">
        <v>3655</v>
      </c>
      <c r="D1266" s="64">
        <v>3626</v>
      </c>
      <c r="E1266" s="211" t="e">
        <f t="shared" si="73"/>
        <v>#REF!</v>
      </c>
      <c r="F1266" s="64" t="e">
        <f>IF(G1266="",#REF!,G1266)</f>
        <v>#REF!</v>
      </c>
      <c r="G1266" s="64"/>
      <c r="H1266" s="8"/>
      <c r="I1266" s="8" t="s">
        <v>2249</v>
      </c>
      <c r="J1266" s="8" t="s">
        <v>521</v>
      </c>
      <c r="K1266" s="4" t="s">
        <v>520</v>
      </c>
      <c r="L1266" s="13" t="s">
        <v>1922</v>
      </c>
      <c r="M1266" s="13" t="s">
        <v>1943</v>
      </c>
      <c r="N1266" s="13"/>
      <c r="O1266" s="13"/>
      <c r="P1266" s="13" t="s">
        <v>1742</v>
      </c>
      <c r="Q1266" s="81" t="s">
        <v>452</v>
      </c>
      <c r="R1266" s="8" t="s">
        <v>1159</v>
      </c>
      <c r="S1266" s="8" t="s">
        <v>519</v>
      </c>
      <c r="T1266" s="265">
        <v>2020</v>
      </c>
      <c r="U1266" s="22" t="s">
        <v>7730</v>
      </c>
      <c r="V1266" s="22"/>
      <c r="W1266" s="1"/>
    </row>
    <row r="1267" spans="1:83" ht="12" customHeight="1">
      <c r="A1267" s="8">
        <v>39</v>
      </c>
      <c r="B1267" s="8"/>
      <c r="C1267" s="64">
        <v>3660</v>
      </c>
      <c r="D1267" s="64">
        <v>3631</v>
      </c>
      <c r="E1267" s="211" t="e">
        <f t="shared" si="73"/>
        <v>#REF!</v>
      </c>
      <c r="F1267" s="64" t="e">
        <f t="shared" si="74"/>
        <v>#REF!</v>
      </c>
      <c r="G1267" s="64"/>
      <c r="H1267" s="8"/>
      <c r="I1267" s="8" t="s">
        <v>1352</v>
      </c>
      <c r="J1267" s="8" t="s">
        <v>453</v>
      </c>
      <c r="K1267" s="4" t="s">
        <v>5619</v>
      </c>
      <c r="L1267" s="117" t="s">
        <v>4167</v>
      </c>
      <c r="M1267" s="13"/>
      <c r="N1267" s="13"/>
      <c r="O1267" s="13"/>
      <c r="P1267" s="13" t="s">
        <v>1743</v>
      </c>
      <c r="Q1267" s="13" t="s">
        <v>5620</v>
      </c>
      <c r="R1267" s="13" t="s">
        <v>5621</v>
      </c>
      <c r="S1267" s="8" t="s">
        <v>998</v>
      </c>
      <c r="T1267" s="140">
        <v>2018</v>
      </c>
      <c r="U1267" s="22" t="s">
        <v>7731</v>
      </c>
      <c r="V1267" s="22" t="s">
        <v>6364</v>
      </c>
      <c r="W1267" s="1"/>
    </row>
    <row r="1268" spans="1:83" ht="12" customHeight="1">
      <c r="A1268" s="8">
        <v>39</v>
      </c>
      <c r="B1268" s="8"/>
      <c r="C1268" s="64">
        <v>3668</v>
      </c>
      <c r="D1268" s="64">
        <v>3639</v>
      </c>
      <c r="E1268" s="211" t="e">
        <f t="shared" ref="E1268" si="80">C1268+F1268</f>
        <v>#REF!</v>
      </c>
      <c r="F1268" s="64" t="e">
        <f>IF(G1268="",F1266,G1268)</f>
        <v>#REF!</v>
      </c>
      <c r="G1268" s="64"/>
      <c r="H1268" s="8"/>
      <c r="I1268" s="8" t="s">
        <v>1352</v>
      </c>
      <c r="J1268" s="8" t="s">
        <v>927</v>
      </c>
      <c r="K1268" s="4" t="s">
        <v>7732</v>
      </c>
      <c r="L1268" s="13"/>
      <c r="M1268" s="13"/>
      <c r="N1268" s="13"/>
      <c r="O1268" s="13"/>
      <c r="P1268" s="13"/>
      <c r="Q1268" s="13"/>
      <c r="R1268" s="13" t="s">
        <v>7733</v>
      </c>
      <c r="S1268" s="8"/>
      <c r="T1268" s="265">
        <v>2020</v>
      </c>
      <c r="U1268" s="22"/>
      <c r="V1268" s="22"/>
      <c r="W1268" s="1"/>
    </row>
    <row r="1269" spans="1:83" ht="12" customHeight="1">
      <c r="A1269" s="8">
        <v>39</v>
      </c>
      <c r="B1269" s="8"/>
      <c r="C1269" s="64">
        <v>3668</v>
      </c>
      <c r="D1269" s="64">
        <v>3639</v>
      </c>
      <c r="E1269" s="211" t="e">
        <f t="shared" si="73"/>
        <v>#REF!</v>
      </c>
      <c r="F1269" s="64" t="e">
        <f>IF(G1269="",F1267,G1269)</f>
        <v>#REF!</v>
      </c>
      <c r="G1269" s="64"/>
      <c r="H1269" s="8"/>
      <c r="I1269" s="8" t="s">
        <v>1350</v>
      </c>
      <c r="J1269" s="8" t="s">
        <v>927</v>
      </c>
      <c r="K1269" s="8" t="s">
        <v>7734</v>
      </c>
      <c r="L1269" s="8"/>
      <c r="M1269" s="8" t="s">
        <v>4518</v>
      </c>
      <c r="N1269" s="8"/>
      <c r="O1269" s="8"/>
      <c r="P1269" s="8"/>
      <c r="Q1269" s="8" t="s">
        <v>7735</v>
      </c>
      <c r="R1269" s="8" t="s">
        <v>7736</v>
      </c>
      <c r="S1269" s="4"/>
      <c r="T1269" s="140">
        <v>2018</v>
      </c>
      <c r="U1269" s="262"/>
      <c r="V1269" s="22" t="s">
        <v>6365</v>
      </c>
      <c r="W1269" s="1"/>
    </row>
    <row r="1270" spans="1:83" ht="12" customHeight="1">
      <c r="A1270" s="8">
        <v>39</v>
      </c>
      <c r="B1270" s="8"/>
      <c r="C1270" s="64">
        <v>3674</v>
      </c>
      <c r="D1270" s="64">
        <v>3645</v>
      </c>
      <c r="E1270" s="211" t="e">
        <f t="shared" si="73"/>
        <v>#REF!</v>
      </c>
      <c r="F1270" s="64" t="e">
        <f>IF(G1270="",F1269,G1270)</f>
        <v>#REF!</v>
      </c>
      <c r="G1270" s="64"/>
      <c r="H1270" s="8"/>
      <c r="I1270" s="4" t="s">
        <v>1352</v>
      </c>
      <c r="J1270" s="4" t="s">
        <v>928</v>
      </c>
      <c r="K1270" s="4" t="s">
        <v>7741</v>
      </c>
      <c r="L1270" s="33"/>
      <c r="M1270" s="33"/>
      <c r="N1270" s="33"/>
      <c r="O1270" s="33"/>
      <c r="P1270" s="33" t="s">
        <v>7739</v>
      </c>
      <c r="Q1270" s="33"/>
      <c r="R1270" s="4" t="s">
        <v>7738</v>
      </c>
      <c r="S1270" s="4" t="s">
        <v>7740</v>
      </c>
      <c r="T1270" s="140">
        <v>2018</v>
      </c>
      <c r="U1270" s="22"/>
      <c r="V1270" s="22"/>
      <c r="W1270" s="1"/>
    </row>
    <row r="1271" spans="1:83" s="16" customFormat="1" ht="12" customHeight="1" thickBot="1">
      <c r="A1271" s="14">
        <v>39</v>
      </c>
      <c r="B1271" s="14"/>
      <c r="C1271" s="74">
        <v>3674</v>
      </c>
      <c r="D1271" s="74">
        <v>3645</v>
      </c>
      <c r="E1271" s="211" t="e">
        <f t="shared" si="73"/>
        <v>#REF!</v>
      </c>
      <c r="F1271" s="64" t="e">
        <f t="shared" si="74"/>
        <v>#REF!</v>
      </c>
      <c r="G1271" s="74"/>
      <c r="H1271" s="14"/>
      <c r="I1271" s="19" t="s">
        <v>1350</v>
      </c>
      <c r="J1271" s="19" t="s">
        <v>928</v>
      </c>
      <c r="K1271" s="19" t="s">
        <v>204</v>
      </c>
      <c r="L1271" s="35" t="s">
        <v>5202</v>
      </c>
      <c r="M1271" s="35" t="s">
        <v>4240</v>
      </c>
      <c r="N1271" s="35"/>
      <c r="O1271" s="35"/>
      <c r="P1271" s="35" t="s">
        <v>7737</v>
      </c>
      <c r="Q1271" s="35"/>
      <c r="R1271" s="19" t="s">
        <v>205</v>
      </c>
      <c r="S1271" s="19"/>
      <c r="T1271" s="142">
        <v>2019</v>
      </c>
      <c r="U1271" s="22" t="s">
        <v>6366</v>
      </c>
      <c r="V1271" s="22" t="s">
        <v>6366</v>
      </c>
      <c r="W1271" s="8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</row>
    <row r="1272" spans="1:83" ht="12" customHeight="1">
      <c r="A1272" s="8">
        <v>25</v>
      </c>
      <c r="B1272" s="6" t="s">
        <v>2236</v>
      </c>
      <c r="C1272" s="64">
        <v>3684</v>
      </c>
      <c r="D1272" s="64">
        <v>3655</v>
      </c>
      <c r="E1272" s="211" t="e">
        <f t="shared" si="73"/>
        <v>#REF!</v>
      </c>
      <c r="F1272" s="64" t="e">
        <f t="shared" si="74"/>
        <v>#REF!</v>
      </c>
      <c r="G1272" s="64"/>
      <c r="H1272" s="6" t="s">
        <v>2236</v>
      </c>
      <c r="I1272" s="8" t="s">
        <v>1362</v>
      </c>
      <c r="J1272" s="6" t="s">
        <v>1552</v>
      </c>
      <c r="K1272" s="33" t="s">
        <v>7743</v>
      </c>
      <c r="L1272" s="33" t="s">
        <v>1004</v>
      </c>
      <c r="M1272" s="33" t="s">
        <v>3223</v>
      </c>
      <c r="N1272" s="33"/>
      <c r="O1272" s="33"/>
      <c r="P1272" s="13" t="s">
        <v>1744</v>
      </c>
      <c r="Q1272" s="13"/>
      <c r="R1272" s="8" t="s">
        <v>1987</v>
      </c>
      <c r="S1272" s="8" t="s">
        <v>2238</v>
      </c>
      <c r="T1272" s="140">
        <v>2019</v>
      </c>
      <c r="U1272" s="196" t="s">
        <v>7742</v>
      </c>
      <c r="V1272" s="196" t="s">
        <v>5622</v>
      </c>
      <c r="W1272" s="1"/>
    </row>
    <row r="1273" spans="1:83" ht="12" customHeight="1">
      <c r="A1273" s="63">
        <v>25</v>
      </c>
      <c r="B1273" s="65">
        <v>1.6</v>
      </c>
      <c r="C1273" s="64">
        <v>3693</v>
      </c>
      <c r="D1273" s="64">
        <v>3664</v>
      </c>
      <c r="E1273" s="211" t="e">
        <f t="shared" si="73"/>
        <v>#REF!</v>
      </c>
      <c r="F1273" s="64" t="e">
        <f>IF(G1273="",#REF!,G1273)</f>
        <v>#REF!</v>
      </c>
      <c r="G1273" s="64"/>
      <c r="H1273" s="65">
        <v>1.6</v>
      </c>
      <c r="I1273" s="64" t="s">
        <v>2245</v>
      </c>
      <c r="J1273" s="64" t="s">
        <v>1354</v>
      </c>
      <c r="K1273" s="117" t="s">
        <v>6521</v>
      </c>
      <c r="L1273" s="69" t="s">
        <v>3659</v>
      </c>
      <c r="M1273" s="69" t="s">
        <v>4175</v>
      </c>
      <c r="N1273" s="69"/>
      <c r="O1273" s="69"/>
      <c r="P1273" s="66" t="s">
        <v>2855</v>
      </c>
      <c r="Q1273" s="66" t="s">
        <v>2856</v>
      </c>
      <c r="R1273" s="98" t="s">
        <v>4176</v>
      </c>
      <c r="S1273" s="4"/>
      <c r="T1273" s="265">
        <v>2020</v>
      </c>
      <c r="U1273" s="22" t="s">
        <v>3040</v>
      </c>
      <c r="V1273" s="22" t="s">
        <v>3040</v>
      </c>
      <c r="W1273" s="1"/>
    </row>
    <row r="1274" spans="1:83" ht="12" customHeight="1">
      <c r="A1274" s="8">
        <v>25</v>
      </c>
      <c r="B1274" s="8"/>
      <c r="C1274" s="64">
        <v>3693</v>
      </c>
      <c r="D1274" s="64">
        <v>3664</v>
      </c>
      <c r="E1274" s="211" t="e">
        <f t="shared" si="73"/>
        <v>#REF!</v>
      </c>
      <c r="F1274" s="64" t="e">
        <f t="shared" si="74"/>
        <v>#REF!</v>
      </c>
      <c r="G1274" s="64"/>
      <c r="H1274" s="8"/>
      <c r="I1274" s="8" t="s">
        <v>6916</v>
      </c>
      <c r="J1274" s="159" t="s">
        <v>1354</v>
      </c>
      <c r="K1274" s="159" t="s">
        <v>4465</v>
      </c>
      <c r="L1274" s="159"/>
      <c r="M1274" s="159"/>
      <c r="N1274" s="159"/>
      <c r="O1274" s="159"/>
      <c r="P1274" s="159" t="s">
        <v>1745</v>
      </c>
      <c r="Q1274" s="159"/>
      <c r="R1274" s="159" t="s">
        <v>1988</v>
      </c>
      <c r="S1274" s="159" t="s">
        <v>4464</v>
      </c>
      <c r="T1274" s="265">
        <v>2020</v>
      </c>
      <c r="U1274" s="4" t="s">
        <v>4825</v>
      </c>
      <c r="V1274" s="4" t="s">
        <v>4825</v>
      </c>
      <c r="W1274" s="4" t="s">
        <v>4123</v>
      </c>
    </row>
    <row r="1275" spans="1:83" s="66" customFormat="1" ht="12" customHeight="1">
      <c r="A1275" s="226" t="s">
        <v>1112</v>
      </c>
      <c r="C1275" s="64">
        <v>3716</v>
      </c>
      <c r="D1275" s="64">
        <v>3689</v>
      </c>
      <c r="H1275" s="66" t="s">
        <v>5721</v>
      </c>
      <c r="I1275" s="66" t="s">
        <v>1362</v>
      </c>
      <c r="J1275" s="66" t="s">
        <v>1844</v>
      </c>
      <c r="K1275" s="4" t="s">
        <v>5365</v>
      </c>
      <c r="L1275" s="13" t="s">
        <v>5366</v>
      </c>
      <c r="M1275" s="13" t="s">
        <v>5367</v>
      </c>
      <c r="N1275" s="13"/>
      <c r="O1275" s="13"/>
      <c r="P1275" s="13" t="s">
        <v>1846</v>
      </c>
      <c r="Q1275" s="13"/>
      <c r="R1275" s="8" t="s">
        <v>1847</v>
      </c>
      <c r="S1275" s="8" t="s">
        <v>1845</v>
      </c>
      <c r="T1275" s="265">
        <v>2020</v>
      </c>
      <c r="U1275" s="66" t="s">
        <v>5923</v>
      </c>
    </row>
    <row r="1276" spans="1:83" ht="12" customHeight="1">
      <c r="A1276" s="8">
        <v>25</v>
      </c>
      <c r="B1276" s="65">
        <v>0.8</v>
      </c>
      <c r="C1276" s="64">
        <v>3716</v>
      </c>
      <c r="D1276" s="64">
        <v>3689</v>
      </c>
      <c r="E1276" s="211">
        <f t="shared" si="73"/>
        <v>3689</v>
      </c>
      <c r="F1276" s="64">
        <f>IF(G1276="",F1274,G1276)</f>
        <v>-27</v>
      </c>
      <c r="G1276" s="64">
        <v>-27</v>
      </c>
      <c r="H1276" s="65">
        <v>0.8</v>
      </c>
      <c r="I1276" s="64" t="s">
        <v>2245</v>
      </c>
      <c r="J1276" s="64" t="s">
        <v>514</v>
      </c>
      <c r="K1276" s="117" t="s">
        <v>2857</v>
      </c>
      <c r="L1276" s="69" t="s">
        <v>2848</v>
      </c>
      <c r="M1276" s="69" t="s">
        <v>995</v>
      </c>
      <c r="N1276" s="69"/>
      <c r="O1276" s="69"/>
      <c r="P1276" s="66" t="s">
        <v>2858</v>
      </c>
      <c r="Q1276" s="66"/>
      <c r="R1276" s="66" t="s">
        <v>4462</v>
      </c>
      <c r="S1276" s="66"/>
      <c r="T1276" s="267">
        <v>2020</v>
      </c>
      <c r="U1276" s="8" t="s">
        <v>7744</v>
      </c>
      <c r="V1276" s="8" t="s">
        <v>4463</v>
      </c>
      <c r="W1276" s="22" t="s">
        <v>4461</v>
      </c>
    </row>
    <row r="1277" spans="1:83" ht="12" customHeight="1">
      <c r="A1277" s="8">
        <v>25</v>
      </c>
      <c r="B1277" s="8"/>
      <c r="C1277" s="64">
        <v>3716</v>
      </c>
      <c r="D1277" s="64">
        <v>3689</v>
      </c>
      <c r="E1277" s="211">
        <f t="shared" si="73"/>
        <v>3689</v>
      </c>
      <c r="F1277" s="64">
        <f t="shared" si="74"/>
        <v>-27</v>
      </c>
      <c r="G1277" s="64"/>
      <c r="H1277" s="8"/>
      <c r="I1277" s="8" t="s">
        <v>1350</v>
      </c>
      <c r="J1277" s="4" t="s">
        <v>514</v>
      </c>
      <c r="K1277" s="4" t="s">
        <v>7745</v>
      </c>
      <c r="L1277" s="33"/>
      <c r="M1277" s="33"/>
      <c r="N1277" s="33" t="s">
        <v>6426</v>
      </c>
      <c r="O1277" s="33"/>
      <c r="P1277" s="4" t="s">
        <v>4466</v>
      </c>
      <c r="Q1277" s="33"/>
      <c r="R1277" s="263" t="s">
        <v>7746</v>
      </c>
      <c r="S1277" s="4"/>
      <c r="T1277" s="265">
        <v>2020</v>
      </c>
      <c r="U1277" s="8" t="s">
        <v>6367</v>
      </c>
      <c r="V1277" s="8" t="s">
        <v>6367</v>
      </c>
      <c r="W1277" s="1" t="s">
        <v>753</v>
      </c>
    </row>
    <row r="1278" spans="1:83" ht="12" customHeight="1">
      <c r="A1278" s="8">
        <v>25</v>
      </c>
      <c r="B1278" s="8"/>
      <c r="C1278" s="64">
        <v>3716</v>
      </c>
      <c r="D1278" s="64">
        <v>3689</v>
      </c>
      <c r="E1278" s="211">
        <f t="shared" si="73"/>
        <v>3689</v>
      </c>
      <c r="F1278" s="64">
        <f t="shared" si="74"/>
        <v>-27</v>
      </c>
      <c r="G1278" s="64"/>
      <c r="H1278" s="8"/>
      <c r="I1278" s="8" t="s">
        <v>1362</v>
      </c>
      <c r="J1278" s="8" t="s">
        <v>514</v>
      </c>
      <c r="K1278" s="33" t="s">
        <v>455</v>
      </c>
      <c r="L1278" s="13">
        <v>60</v>
      </c>
      <c r="M1278" s="13">
        <v>66</v>
      </c>
      <c r="N1278" s="13"/>
      <c r="O1278" s="13"/>
      <c r="P1278" s="13" t="s">
        <v>1746</v>
      </c>
      <c r="Q1278" s="13" t="s">
        <v>384</v>
      </c>
      <c r="R1278" s="8" t="s">
        <v>456</v>
      </c>
      <c r="S1278" s="8" t="s">
        <v>454</v>
      </c>
      <c r="T1278" s="265">
        <v>2020</v>
      </c>
      <c r="U1278" s="8" t="s">
        <v>6507</v>
      </c>
      <c r="V1278" s="8" t="s">
        <v>6368</v>
      </c>
      <c r="W1278" s="1"/>
    </row>
    <row r="1279" spans="1:83" ht="12" customHeight="1">
      <c r="A1279" s="8">
        <v>25</v>
      </c>
      <c r="B1279" s="8"/>
      <c r="C1279" s="64">
        <v>3716</v>
      </c>
      <c r="D1279" s="64">
        <v>3689</v>
      </c>
      <c r="E1279" s="211" t="e">
        <f t="shared" si="73"/>
        <v>#REF!</v>
      </c>
      <c r="F1279" s="64" t="e">
        <f>IF(G1279="",#REF!,G1279)</f>
        <v>#REF!</v>
      </c>
      <c r="G1279" s="64"/>
      <c r="H1279" s="8" t="s">
        <v>1356</v>
      </c>
      <c r="I1279" s="8" t="s">
        <v>1350</v>
      </c>
      <c r="J1279" s="8" t="s">
        <v>3311</v>
      </c>
      <c r="K1279" s="33" t="s">
        <v>3310</v>
      </c>
      <c r="L1279" s="13"/>
      <c r="M1279" s="13" t="s">
        <v>3314</v>
      </c>
      <c r="N1279" s="13"/>
      <c r="O1279" s="13"/>
      <c r="P1279" s="13" t="s">
        <v>3313</v>
      </c>
      <c r="Q1279" s="13"/>
      <c r="R1279" s="8" t="s">
        <v>3312</v>
      </c>
      <c r="S1279" s="8"/>
      <c r="T1279" s="265">
        <v>2020</v>
      </c>
      <c r="U1279" s="22" t="s">
        <v>7747</v>
      </c>
      <c r="V1279" s="22" t="s">
        <v>4824</v>
      </c>
      <c r="W1279" s="1"/>
    </row>
    <row r="1280" spans="1:83" ht="12" customHeight="1">
      <c r="A1280" s="8">
        <v>25</v>
      </c>
      <c r="B1280" s="8"/>
      <c r="C1280" s="64">
        <v>3725</v>
      </c>
      <c r="D1280" s="64">
        <v>3698</v>
      </c>
      <c r="E1280" s="211"/>
      <c r="F1280" s="64"/>
      <c r="G1280" s="64"/>
      <c r="H1280" s="8"/>
      <c r="I1280" s="8" t="s">
        <v>2249</v>
      </c>
      <c r="J1280" s="8" t="s">
        <v>7748</v>
      </c>
      <c r="K1280" s="8" t="s">
        <v>7749</v>
      </c>
      <c r="L1280" s="8"/>
      <c r="M1280" s="8"/>
      <c r="N1280" s="8"/>
      <c r="O1280" s="8"/>
      <c r="P1280" s="8" t="s">
        <v>7751</v>
      </c>
      <c r="Q1280" s="8" t="s">
        <v>7752</v>
      </c>
      <c r="R1280" s="8" t="s">
        <v>7750</v>
      </c>
      <c r="S1280" s="8"/>
      <c r="T1280" s="265">
        <v>2020</v>
      </c>
      <c r="U1280" s="22" t="s">
        <v>7753</v>
      </c>
      <c r="V1280" s="22"/>
      <c r="W1280" s="1"/>
    </row>
    <row r="1281" spans="1:23" ht="12" customHeight="1">
      <c r="A1281" s="8">
        <v>25</v>
      </c>
      <c r="B1281" s="8" t="s">
        <v>2173</v>
      </c>
      <c r="C1281" s="64">
        <v>3732</v>
      </c>
      <c r="D1281" s="64">
        <v>3705</v>
      </c>
      <c r="E1281" s="211" t="e">
        <f t="shared" si="73"/>
        <v>#REF!</v>
      </c>
      <c r="F1281" s="64" t="e">
        <f>IF(G1281="",F1279,G1281)</f>
        <v>#REF!</v>
      </c>
      <c r="G1281" s="64"/>
      <c r="H1281" s="8" t="s">
        <v>2173</v>
      </c>
      <c r="I1281" s="8" t="s">
        <v>1350</v>
      </c>
      <c r="J1281" s="8" t="s">
        <v>889</v>
      </c>
      <c r="K1281" s="4" t="s">
        <v>682</v>
      </c>
      <c r="L1281" s="13"/>
      <c r="M1281" s="13" t="s">
        <v>4351</v>
      </c>
      <c r="N1281" s="13"/>
      <c r="O1281" s="13"/>
      <c r="P1281" s="13" t="s">
        <v>1747</v>
      </c>
      <c r="Q1281" s="13"/>
      <c r="R1281" s="8" t="s">
        <v>890</v>
      </c>
      <c r="S1281" s="8" t="s">
        <v>4352</v>
      </c>
      <c r="T1281" s="265">
        <v>2020</v>
      </c>
      <c r="U1281" s="8" t="s">
        <v>4353</v>
      </c>
      <c r="V1281" s="8" t="s">
        <v>4353</v>
      </c>
      <c r="W1281" s="1"/>
    </row>
    <row r="1282" spans="1:23" ht="12" customHeight="1">
      <c r="A1282" s="8">
        <v>25</v>
      </c>
      <c r="B1282" s="65">
        <v>0.3</v>
      </c>
      <c r="C1282" s="64">
        <v>3749</v>
      </c>
      <c r="D1282" s="64">
        <v>3722</v>
      </c>
      <c r="E1282" s="211" t="e">
        <f t="shared" si="73"/>
        <v>#REF!</v>
      </c>
      <c r="F1282" s="64" t="e">
        <f t="shared" si="74"/>
        <v>#REF!</v>
      </c>
      <c r="G1282" s="64"/>
      <c r="H1282" s="65">
        <v>0.3</v>
      </c>
      <c r="I1282" s="64" t="s">
        <v>2245</v>
      </c>
      <c r="J1282" s="4" t="s">
        <v>516</v>
      </c>
      <c r="K1282" s="117" t="s">
        <v>2859</v>
      </c>
      <c r="L1282" s="69"/>
      <c r="M1282" s="69"/>
      <c r="N1282" s="69"/>
      <c r="O1282" s="69"/>
      <c r="P1282" s="66" t="s">
        <v>2860</v>
      </c>
      <c r="Q1282" s="66"/>
      <c r="R1282" s="66"/>
      <c r="S1282" s="66"/>
      <c r="T1282" s="267">
        <v>2020</v>
      </c>
      <c r="U1282" s="22" t="s">
        <v>3318</v>
      </c>
      <c r="V1282" s="22" t="s">
        <v>3318</v>
      </c>
    </row>
    <row r="1283" spans="1:23" ht="12" customHeight="1">
      <c r="A1283" s="8">
        <v>25</v>
      </c>
      <c r="B1283" s="65">
        <v>0.9</v>
      </c>
      <c r="C1283" s="64">
        <v>3749</v>
      </c>
      <c r="D1283" s="64">
        <v>3722</v>
      </c>
      <c r="E1283" s="211" t="e">
        <f t="shared" si="73"/>
        <v>#REF!</v>
      </c>
      <c r="F1283" s="64" t="e">
        <f t="shared" si="74"/>
        <v>#REF!</v>
      </c>
      <c r="G1283" s="64"/>
      <c r="H1283" s="65">
        <v>0.9</v>
      </c>
      <c r="I1283" s="64" t="s">
        <v>2245</v>
      </c>
      <c r="J1283" s="4" t="s">
        <v>516</v>
      </c>
      <c r="K1283" s="117" t="s">
        <v>2861</v>
      </c>
      <c r="L1283" s="69" t="s">
        <v>995</v>
      </c>
      <c r="M1283" s="69" t="s">
        <v>1002</v>
      </c>
      <c r="N1283" s="69"/>
      <c r="O1283" s="69"/>
      <c r="P1283" s="66" t="s">
        <v>2862</v>
      </c>
      <c r="Q1283" s="66" t="s">
        <v>2863</v>
      </c>
      <c r="R1283" s="66"/>
      <c r="S1283" s="66"/>
      <c r="T1283" s="267">
        <v>2020</v>
      </c>
      <c r="U1283" s="22" t="s">
        <v>3317</v>
      </c>
      <c r="V1283" s="22" t="s">
        <v>3317</v>
      </c>
    </row>
    <row r="1284" spans="1:23" ht="12" customHeight="1">
      <c r="A1284" s="8">
        <v>25</v>
      </c>
      <c r="B1284" s="4"/>
      <c r="C1284" s="64">
        <v>3749</v>
      </c>
      <c r="D1284" s="64">
        <v>3722</v>
      </c>
      <c r="E1284" s="211" t="e">
        <f t="shared" si="73"/>
        <v>#REF!</v>
      </c>
      <c r="F1284" s="64" t="e">
        <f t="shared" si="74"/>
        <v>#REF!</v>
      </c>
      <c r="G1284" s="64"/>
      <c r="H1284" s="4"/>
      <c r="I1284" s="4" t="s">
        <v>1350</v>
      </c>
      <c r="J1284" s="4" t="s">
        <v>516</v>
      </c>
      <c r="K1284" s="4" t="s">
        <v>1581</v>
      </c>
      <c r="L1284" s="33"/>
      <c r="M1284" s="33" t="s">
        <v>3747</v>
      </c>
      <c r="N1284" s="33"/>
      <c r="O1284" s="33"/>
      <c r="P1284" s="33" t="s">
        <v>1582</v>
      </c>
      <c r="Q1284" s="33"/>
      <c r="R1284" s="4" t="s">
        <v>206</v>
      </c>
      <c r="S1284" s="4" t="s">
        <v>4354</v>
      </c>
      <c r="T1284" s="265">
        <v>2020</v>
      </c>
      <c r="U1284" s="98" t="s">
        <v>7754</v>
      </c>
      <c r="V1284" s="81" t="s">
        <v>4355</v>
      </c>
      <c r="W1284" s="1"/>
    </row>
    <row r="1285" spans="1:23" ht="12" customHeight="1">
      <c r="A1285" s="8">
        <v>25</v>
      </c>
      <c r="B1285" s="8"/>
      <c r="C1285" s="64">
        <v>3749</v>
      </c>
      <c r="D1285" s="64">
        <v>3722</v>
      </c>
      <c r="E1285" s="211" t="e">
        <f t="shared" ref="E1285:E1346" si="81">C1285+F1285</f>
        <v>#REF!</v>
      </c>
      <c r="F1285" s="64" t="e">
        <f>IF(G1285="",#REF!,G1285)</f>
        <v>#REF!</v>
      </c>
      <c r="G1285" s="64"/>
      <c r="H1285" s="8"/>
      <c r="I1285" s="8" t="s">
        <v>2249</v>
      </c>
      <c r="J1285" s="8" t="s">
        <v>516</v>
      </c>
      <c r="K1285" s="4" t="s">
        <v>5623</v>
      </c>
      <c r="L1285" s="13" t="s">
        <v>4518</v>
      </c>
      <c r="M1285" s="13" t="s">
        <v>4254</v>
      </c>
      <c r="N1285" s="13"/>
      <c r="O1285" s="13"/>
      <c r="P1285" s="13" t="s">
        <v>1748</v>
      </c>
      <c r="Q1285" s="13" t="s">
        <v>385</v>
      </c>
      <c r="R1285" s="8" t="s">
        <v>5624</v>
      </c>
      <c r="S1285" s="8" t="s">
        <v>457</v>
      </c>
      <c r="T1285" s="265">
        <v>2020</v>
      </c>
      <c r="U1285" s="22" t="s">
        <v>6369</v>
      </c>
      <c r="V1285" s="22" t="s">
        <v>6369</v>
      </c>
      <c r="W1285" s="1"/>
    </row>
    <row r="1286" spans="1:23" ht="12" customHeight="1">
      <c r="A1286" s="8">
        <v>25</v>
      </c>
      <c r="B1286" s="8"/>
      <c r="C1286" s="64">
        <v>3767</v>
      </c>
      <c r="D1286" s="64">
        <v>3741</v>
      </c>
      <c r="E1286" s="211">
        <f t="shared" si="81"/>
        <v>3741</v>
      </c>
      <c r="F1286" s="64">
        <f t="shared" ref="F1286:F1346" si="82">IF(G1286="",F1285,G1286)</f>
        <v>-26</v>
      </c>
      <c r="G1286" s="64">
        <v>-26</v>
      </c>
      <c r="H1286" s="8"/>
      <c r="I1286" s="8" t="s">
        <v>2249</v>
      </c>
      <c r="J1286" s="8" t="s">
        <v>518</v>
      </c>
      <c r="K1286" s="4" t="s">
        <v>459</v>
      </c>
      <c r="L1286" s="13" t="s">
        <v>647</v>
      </c>
      <c r="M1286" s="13" t="s">
        <v>636</v>
      </c>
      <c r="N1286" s="13"/>
      <c r="O1286" s="13"/>
      <c r="P1286" s="13" t="s">
        <v>1749</v>
      </c>
      <c r="Q1286" s="13"/>
      <c r="R1286" s="81" t="s">
        <v>458</v>
      </c>
      <c r="S1286" s="8" t="s">
        <v>517</v>
      </c>
      <c r="T1286" s="265">
        <v>2020</v>
      </c>
      <c r="U1286" s="22" t="s">
        <v>6370</v>
      </c>
      <c r="V1286" s="22" t="s">
        <v>6370</v>
      </c>
      <c r="W1286" s="1"/>
    </row>
    <row r="1287" spans="1:23" ht="12" customHeight="1">
      <c r="A1287" s="8">
        <v>25</v>
      </c>
      <c r="B1287" s="6" t="s">
        <v>2237</v>
      </c>
      <c r="C1287" s="64">
        <v>3776</v>
      </c>
      <c r="D1287" s="64">
        <v>3750</v>
      </c>
      <c r="E1287" s="211">
        <f t="shared" si="81"/>
        <v>3750</v>
      </c>
      <c r="F1287" s="64">
        <f t="shared" si="82"/>
        <v>-26</v>
      </c>
      <c r="G1287" s="64"/>
      <c r="H1287" s="6" t="s">
        <v>2237</v>
      </c>
      <c r="I1287" s="8" t="s">
        <v>2249</v>
      </c>
      <c r="J1287" s="6" t="s">
        <v>1553</v>
      </c>
      <c r="K1287" s="4" t="s">
        <v>3091</v>
      </c>
      <c r="L1287" s="13">
        <v>30</v>
      </c>
      <c r="M1287" s="13">
        <v>42</v>
      </c>
      <c r="N1287" s="13"/>
      <c r="O1287" s="13"/>
      <c r="P1287" s="13" t="s">
        <v>1750</v>
      </c>
      <c r="Q1287" s="13"/>
      <c r="R1287" s="8" t="s">
        <v>1989</v>
      </c>
      <c r="S1287" s="8" t="s">
        <v>2239</v>
      </c>
      <c r="T1287" s="265">
        <v>2020</v>
      </c>
      <c r="U1287" s="22" t="s">
        <v>3088</v>
      </c>
      <c r="V1287" s="22" t="s">
        <v>3088</v>
      </c>
      <c r="W1287" s="1"/>
    </row>
    <row r="1288" spans="1:23" ht="12" customHeight="1">
      <c r="A1288" s="8">
        <v>25</v>
      </c>
      <c r="B1288" s="65">
        <v>0.3</v>
      </c>
      <c r="C1288" s="64">
        <v>3782</v>
      </c>
      <c r="D1288" s="64">
        <v>3756</v>
      </c>
      <c r="E1288" s="211">
        <f t="shared" si="81"/>
        <v>3756</v>
      </c>
      <c r="F1288" s="64">
        <f t="shared" si="82"/>
        <v>-26</v>
      </c>
      <c r="G1288" s="64"/>
      <c r="H1288" s="65">
        <v>0.3</v>
      </c>
      <c r="I1288" s="64" t="s">
        <v>2245</v>
      </c>
      <c r="J1288" s="64" t="s">
        <v>2864</v>
      </c>
      <c r="K1288" s="117" t="s">
        <v>2865</v>
      </c>
      <c r="L1288" s="69" t="s">
        <v>2595</v>
      </c>
      <c r="M1288" s="69" t="s">
        <v>3529</v>
      </c>
      <c r="N1288" s="69"/>
      <c r="O1288" s="69"/>
      <c r="Q1288" s="66" t="s">
        <v>2866</v>
      </c>
      <c r="R1288" s="117" t="s">
        <v>7755</v>
      </c>
      <c r="S1288" s="8"/>
      <c r="T1288" s="265">
        <v>2020</v>
      </c>
      <c r="U1288" s="22" t="s">
        <v>6371</v>
      </c>
      <c r="V1288" s="22" t="s">
        <v>6371</v>
      </c>
      <c r="W1288" s="1"/>
    </row>
    <row r="1289" spans="1:23" ht="12" customHeight="1">
      <c r="A1289" s="8">
        <v>25</v>
      </c>
      <c r="B1289" s="65"/>
      <c r="C1289" s="64">
        <v>3782</v>
      </c>
      <c r="D1289" s="64">
        <v>3756</v>
      </c>
      <c r="E1289" s="211">
        <f>C1289+F1289</f>
        <v>3756</v>
      </c>
      <c r="F1289" s="64">
        <f>IF(G1289="",F1287,G1289)</f>
        <v>-26</v>
      </c>
      <c r="G1289" s="64"/>
      <c r="H1289" s="65" t="s">
        <v>1154</v>
      </c>
      <c r="I1289" s="64" t="s">
        <v>1362</v>
      </c>
      <c r="J1289" s="64" t="s">
        <v>2864</v>
      </c>
      <c r="K1289" s="64" t="s">
        <v>7757</v>
      </c>
      <c r="L1289" s="64"/>
      <c r="M1289" s="64"/>
      <c r="N1289" s="64"/>
      <c r="O1289" s="64"/>
      <c r="P1289" s="64" t="s">
        <v>7759</v>
      </c>
      <c r="Q1289" s="64"/>
      <c r="R1289" s="64" t="s">
        <v>7758</v>
      </c>
      <c r="S1289" s="8"/>
      <c r="T1289" s="265">
        <v>2020</v>
      </c>
      <c r="U1289" s="22"/>
      <c r="V1289" s="22"/>
      <c r="W1289" s="1"/>
    </row>
    <row r="1290" spans="1:23" s="11" customFormat="1" ht="12" customHeight="1" thickBot="1">
      <c r="A1290" s="14">
        <v>25</v>
      </c>
      <c r="B1290" s="75"/>
      <c r="C1290" s="74">
        <v>3782</v>
      </c>
      <c r="D1290" s="74">
        <v>3756</v>
      </c>
      <c r="E1290" s="214">
        <f>C1290+F1290</f>
        <v>3756</v>
      </c>
      <c r="F1290" s="74">
        <f>IF(G1290="",F1288,G1290)</f>
        <v>-26</v>
      </c>
      <c r="G1290" s="74"/>
      <c r="H1290" s="75" t="s">
        <v>1154</v>
      </c>
      <c r="I1290" s="74" t="s">
        <v>1362</v>
      </c>
      <c r="J1290" s="74" t="s">
        <v>2864</v>
      </c>
      <c r="K1290" s="156" t="s">
        <v>5864</v>
      </c>
      <c r="L1290" s="83"/>
      <c r="M1290" s="83" t="s">
        <v>5865</v>
      </c>
      <c r="N1290" s="83"/>
      <c r="O1290" s="83"/>
      <c r="P1290" s="91" t="s">
        <v>5867</v>
      </c>
      <c r="Q1290" s="18"/>
      <c r="R1290" s="14" t="s">
        <v>5866</v>
      </c>
      <c r="S1290" s="14" t="s">
        <v>6508</v>
      </c>
      <c r="T1290" s="265">
        <v>2020</v>
      </c>
      <c r="U1290" s="22" t="s">
        <v>7756</v>
      </c>
      <c r="V1290" s="22"/>
      <c r="W1290" s="8"/>
    </row>
    <row r="1291" spans="1:23" ht="12" customHeight="1">
      <c r="A1291" s="8">
        <v>70</v>
      </c>
      <c r="B1291" s="8" t="s">
        <v>1358</v>
      </c>
      <c r="C1291" s="64">
        <v>3800</v>
      </c>
      <c r="D1291" s="64">
        <v>3774</v>
      </c>
      <c r="E1291" s="211" t="e">
        <f t="shared" si="81"/>
        <v>#REF!</v>
      </c>
      <c r="F1291" s="64" t="e">
        <f>IF(G1291="",#REF!,G1291)</f>
        <v>#REF!</v>
      </c>
      <c r="G1291" s="64"/>
      <c r="H1291" s="8" t="s">
        <v>1358</v>
      </c>
      <c r="I1291" s="8" t="s">
        <v>1362</v>
      </c>
      <c r="J1291" s="8" t="s">
        <v>530</v>
      </c>
      <c r="K1291" s="4" t="s">
        <v>531</v>
      </c>
      <c r="L1291" s="13">
        <v>26</v>
      </c>
      <c r="M1291" s="13">
        <v>35</v>
      </c>
      <c r="N1291" s="13"/>
      <c r="O1291" s="13"/>
      <c r="P1291" s="13" t="s">
        <v>1751</v>
      </c>
      <c r="Q1291" s="13"/>
      <c r="R1291" s="8" t="s">
        <v>460</v>
      </c>
      <c r="S1291" s="4" t="s">
        <v>529</v>
      </c>
      <c r="T1291" s="265">
        <v>2020</v>
      </c>
      <c r="U1291" s="22" t="s">
        <v>7760</v>
      </c>
      <c r="V1291" s="22" t="s">
        <v>3089</v>
      </c>
      <c r="W1291" s="1"/>
    </row>
    <row r="1292" spans="1:23" ht="12" customHeight="1">
      <c r="A1292" s="8">
        <v>70</v>
      </c>
      <c r="B1292" s="65">
        <v>2.6</v>
      </c>
      <c r="C1292" s="64">
        <v>3821</v>
      </c>
      <c r="D1292" s="64">
        <v>3795</v>
      </c>
      <c r="E1292" s="211" t="e">
        <f t="shared" si="81"/>
        <v>#REF!</v>
      </c>
      <c r="F1292" s="64" t="e">
        <f t="shared" si="82"/>
        <v>#REF!</v>
      </c>
      <c r="G1292" s="64"/>
      <c r="H1292" s="65">
        <v>2.6</v>
      </c>
      <c r="I1292" s="64" t="s">
        <v>2245</v>
      </c>
      <c r="J1292" s="64" t="s">
        <v>526</v>
      </c>
      <c r="K1292" s="117" t="s">
        <v>3784</v>
      </c>
      <c r="L1292" s="69" t="s">
        <v>3718</v>
      </c>
      <c r="M1292" s="69" t="s">
        <v>3669</v>
      </c>
      <c r="N1292" s="69"/>
      <c r="O1292" s="69"/>
      <c r="P1292" s="66" t="s">
        <v>2867</v>
      </c>
      <c r="Q1292" s="66"/>
      <c r="R1292" s="66" t="s">
        <v>3785</v>
      </c>
      <c r="S1292" s="66"/>
      <c r="T1292" s="267">
        <v>2020</v>
      </c>
      <c r="U1292" s="22" t="s">
        <v>7761</v>
      </c>
      <c r="V1292" s="22" t="s">
        <v>3316</v>
      </c>
    </row>
    <row r="1293" spans="1:23" ht="12" customHeight="1">
      <c r="A1293" s="8">
        <v>70</v>
      </c>
      <c r="B1293" s="65">
        <v>2.7</v>
      </c>
      <c r="C1293" s="64">
        <v>3821</v>
      </c>
      <c r="D1293" s="64">
        <v>3795</v>
      </c>
      <c r="E1293" s="211" t="e">
        <f t="shared" si="81"/>
        <v>#REF!</v>
      </c>
      <c r="F1293" s="64" t="e">
        <f t="shared" si="82"/>
        <v>#REF!</v>
      </c>
      <c r="G1293" s="64"/>
      <c r="H1293" s="65">
        <v>2.7</v>
      </c>
      <c r="I1293" s="64" t="s">
        <v>2245</v>
      </c>
      <c r="J1293" s="64" t="s">
        <v>526</v>
      </c>
      <c r="K1293" s="117" t="s">
        <v>2868</v>
      </c>
      <c r="L1293" s="69"/>
      <c r="M1293" s="69" t="s">
        <v>2753</v>
      </c>
      <c r="N1293" s="69"/>
      <c r="O1293" s="69"/>
      <c r="P1293" s="66" t="s">
        <v>2869</v>
      </c>
      <c r="Q1293" s="64" t="s">
        <v>4468</v>
      </c>
      <c r="R1293" s="66"/>
      <c r="S1293" s="64"/>
      <c r="T1293" s="267">
        <v>2020</v>
      </c>
      <c r="U1293" s="64" t="s">
        <v>4467</v>
      </c>
      <c r="V1293" s="64" t="s">
        <v>4467</v>
      </c>
    </row>
    <row r="1294" spans="1:23" ht="12" customHeight="1">
      <c r="A1294" s="8">
        <v>70</v>
      </c>
      <c r="B1294" s="8"/>
      <c r="C1294" s="64">
        <v>3821</v>
      </c>
      <c r="D1294" s="64">
        <v>3795</v>
      </c>
      <c r="E1294" s="211" t="e">
        <f t="shared" si="81"/>
        <v>#REF!</v>
      </c>
      <c r="F1294" s="64" t="e">
        <f>IF(G1294="",#REF!,G1294)</f>
        <v>#REF!</v>
      </c>
      <c r="G1294" s="64"/>
      <c r="H1294" s="8"/>
      <c r="I1294" s="8" t="s">
        <v>1350</v>
      </c>
      <c r="J1294" s="8" t="s">
        <v>526</v>
      </c>
      <c r="K1294" s="4" t="s">
        <v>4356</v>
      </c>
      <c r="L1294" s="13"/>
      <c r="M1294" s="13" t="s">
        <v>1925</v>
      </c>
      <c r="N1294" s="13"/>
      <c r="O1294" s="13"/>
      <c r="P1294" s="33" t="s">
        <v>1923</v>
      </c>
      <c r="Q1294" s="33"/>
      <c r="R1294" s="4" t="s">
        <v>1924</v>
      </c>
      <c r="S1294" s="4" t="s">
        <v>4357</v>
      </c>
      <c r="T1294" s="265">
        <v>2020</v>
      </c>
      <c r="U1294" s="4" t="s">
        <v>6372</v>
      </c>
      <c r="V1294" s="4" t="s">
        <v>6372</v>
      </c>
      <c r="W1294" s="1"/>
    </row>
    <row r="1295" spans="1:23" ht="12" customHeight="1" thickBot="1">
      <c r="A1295" s="14">
        <v>70</v>
      </c>
      <c r="B1295" s="8"/>
      <c r="C1295" s="64">
        <v>3821</v>
      </c>
      <c r="D1295" s="64">
        <v>3795</v>
      </c>
      <c r="E1295" s="211" t="e">
        <f t="shared" si="81"/>
        <v>#REF!</v>
      </c>
      <c r="F1295" s="64" t="e">
        <f t="shared" si="82"/>
        <v>#REF!</v>
      </c>
      <c r="G1295" s="64"/>
      <c r="H1295" s="8"/>
      <c r="I1295" s="8" t="s">
        <v>2249</v>
      </c>
      <c r="J1295" s="8" t="s">
        <v>526</v>
      </c>
      <c r="K1295" s="4" t="s">
        <v>1397</v>
      </c>
      <c r="L1295" s="13" t="s">
        <v>1113</v>
      </c>
      <c r="M1295" s="33" t="s">
        <v>2240</v>
      </c>
      <c r="N1295" s="33"/>
      <c r="O1295" s="33"/>
      <c r="P1295" s="13" t="s">
        <v>1752</v>
      </c>
      <c r="Q1295" s="13"/>
      <c r="R1295" s="8" t="s">
        <v>1990</v>
      </c>
      <c r="S1295" s="8" t="s">
        <v>525</v>
      </c>
      <c r="T1295" s="266">
        <v>2020</v>
      </c>
      <c r="U1295" s="4" t="s">
        <v>3090</v>
      </c>
      <c r="V1295" s="4" t="s">
        <v>3090</v>
      </c>
      <c r="W1295" s="1"/>
    </row>
    <row r="1296" spans="1:23" ht="12" customHeight="1" thickBot="1">
      <c r="A1296" s="8">
        <v>90</v>
      </c>
      <c r="B1296" s="14"/>
      <c r="C1296" s="14">
        <v>3831</v>
      </c>
      <c r="D1296" s="14">
        <v>3803</v>
      </c>
      <c r="E1296" s="14" t="e">
        <f t="shared" si="81"/>
        <v>#REF!</v>
      </c>
      <c r="F1296" s="14" t="e">
        <f t="shared" si="82"/>
        <v>#REF!</v>
      </c>
      <c r="G1296" s="14"/>
      <c r="H1296" s="14"/>
      <c r="I1296" s="14" t="s">
        <v>1362</v>
      </c>
      <c r="J1296" s="14" t="s">
        <v>7763</v>
      </c>
      <c r="K1296" s="14" t="s">
        <v>7762</v>
      </c>
      <c r="L1296" s="14" t="s">
        <v>1004</v>
      </c>
      <c r="M1296" s="14" t="s">
        <v>2141</v>
      </c>
      <c r="N1296" s="14"/>
      <c r="O1296" s="14"/>
      <c r="P1296" s="14" t="s">
        <v>1818</v>
      </c>
      <c r="Q1296" s="14" t="s">
        <v>7764</v>
      </c>
      <c r="R1296" s="14" t="s">
        <v>7765</v>
      </c>
      <c r="S1296" s="14"/>
      <c r="T1296" s="265">
        <v>2020</v>
      </c>
      <c r="U1296" s="197"/>
      <c r="V1296" s="4" t="s">
        <v>6373</v>
      </c>
      <c r="W1296" s="1"/>
    </row>
    <row r="1297" spans="1:31" ht="12" customHeight="1">
      <c r="A1297" s="8">
        <v>90</v>
      </c>
      <c r="B1297" s="8"/>
      <c r="C1297" s="64">
        <v>3837</v>
      </c>
      <c r="D1297" s="64">
        <v>3811</v>
      </c>
      <c r="E1297" s="211" t="e">
        <f t="shared" ref="E1297" si="83">C1297+F1297</f>
        <v>#REF!</v>
      </c>
      <c r="F1297" s="64" t="e">
        <f>IF(G1297="",F1295,G1297)</f>
        <v>#REF!</v>
      </c>
      <c r="G1297" s="64"/>
      <c r="H1297" s="8"/>
      <c r="I1297" s="4" t="s">
        <v>1352</v>
      </c>
      <c r="J1297" s="6" t="s">
        <v>5816</v>
      </c>
      <c r="K1297" s="8" t="s">
        <v>7767</v>
      </c>
      <c r="L1297" s="8"/>
      <c r="M1297" s="8"/>
      <c r="N1297" s="8"/>
      <c r="O1297" s="8"/>
      <c r="P1297" s="8" t="s">
        <v>7769</v>
      </c>
      <c r="Q1297" s="8"/>
      <c r="R1297" s="8" t="s">
        <v>7768</v>
      </c>
      <c r="S1297" s="8"/>
      <c r="T1297" s="140">
        <v>2019</v>
      </c>
      <c r="U1297" s="8" t="s">
        <v>7770</v>
      </c>
      <c r="V1297" s="4"/>
      <c r="W1297" s="1"/>
    </row>
    <row r="1298" spans="1:31" ht="12" customHeight="1">
      <c r="A1298" s="8">
        <v>90</v>
      </c>
      <c r="B1298" s="8"/>
      <c r="C1298" s="64">
        <v>3837</v>
      </c>
      <c r="D1298" s="64">
        <v>3811</v>
      </c>
      <c r="E1298" s="211" t="e">
        <f t="shared" si="81"/>
        <v>#REF!</v>
      </c>
      <c r="F1298" s="64" t="e">
        <f>IF(G1298="",F1296,G1298)</f>
        <v>#REF!</v>
      </c>
      <c r="G1298" s="64"/>
      <c r="H1298" s="8"/>
      <c r="I1298" s="4" t="s">
        <v>1350</v>
      </c>
      <c r="J1298" s="6" t="s">
        <v>5816</v>
      </c>
      <c r="K1298" s="4" t="s">
        <v>5817</v>
      </c>
      <c r="L1298" s="86" t="s">
        <v>3301</v>
      </c>
      <c r="M1298" s="13" t="s">
        <v>3301</v>
      </c>
      <c r="N1298" s="13"/>
      <c r="O1298" s="13"/>
      <c r="P1298" s="4" t="s">
        <v>5869</v>
      </c>
      <c r="Q1298" s="13"/>
      <c r="R1298" s="8" t="s">
        <v>5868</v>
      </c>
      <c r="S1298" s="4"/>
      <c r="T1298" s="265">
        <v>2020</v>
      </c>
      <c r="U1298" s="4" t="s">
        <v>7766</v>
      </c>
      <c r="V1298" s="4"/>
      <c r="W1298" s="1"/>
    </row>
    <row r="1299" spans="1:31" ht="12" customHeight="1">
      <c r="A1299" s="8">
        <v>90</v>
      </c>
      <c r="B1299" s="8"/>
      <c r="C1299" s="64">
        <v>3838</v>
      </c>
      <c r="D1299" s="64">
        <v>3812</v>
      </c>
      <c r="E1299" s="211" t="e">
        <f t="shared" si="81"/>
        <v>#REF!</v>
      </c>
      <c r="F1299" s="64" t="e">
        <f t="shared" si="82"/>
        <v>#REF!</v>
      </c>
      <c r="G1299" s="64"/>
      <c r="H1299" s="8"/>
      <c r="I1299" s="4" t="s">
        <v>1362</v>
      </c>
      <c r="J1299" s="159" t="s">
        <v>2942</v>
      </c>
      <c r="K1299" s="159" t="s">
        <v>463</v>
      </c>
      <c r="L1299" s="159"/>
      <c r="M1299" s="159"/>
      <c r="N1299" s="159"/>
      <c r="O1299" s="159"/>
      <c r="P1299" s="159" t="s">
        <v>461</v>
      </c>
      <c r="Q1299" s="159"/>
      <c r="R1299" s="159" t="s">
        <v>464</v>
      </c>
      <c r="S1299" s="159" t="s">
        <v>462</v>
      </c>
      <c r="T1299" s="265">
        <v>2020</v>
      </c>
      <c r="U1299" s="159"/>
      <c r="V1299" s="4" t="s">
        <v>3092</v>
      </c>
      <c r="W1299" s="1" t="s">
        <v>7772</v>
      </c>
    </row>
    <row r="1300" spans="1:31" ht="12" customHeight="1">
      <c r="A1300" s="8">
        <v>88</v>
      </c>
      <c r="B1300" s="8"/>
      <c r="C1300" s="64">
        <v>3846</v>
      </c>
      <c r="D1300" s="64">
        <v>3820</v>
      </c>
      <c r="E1300" s="211" t="e">
        <f t="shared" si="81"/>
        <v>#REF!</v>
      </c>
      <c r="F1300" s="64" t="e">
        <f t="shared" si="82"/>
        <v>#REF!</v>
      </c>
      <c r="G1300" s="64"/>
      <c r="H1300" s="8"/>
      <c r="I1300" s="8" t="s">
        <v>1350</v>
      </c>
      <c r="J1300" s="6" t="s">
        <v>2942</v>
      </c>
      <c r="K1300" s="4" t="s">
        <v>7771</v>
      </c>
      <c r="L1300" s="13"/>
      <c r="M1300" s="13" t="s">
        <v>4823</v>
      </c>
      <c r="N1300" s="13"/>
      <c r="O1300" s="13"/>
      <c r="P1300" s="33" t="s">
        <v>1967</v>
      </c>
      <c r="Q1300" s="33" t="s">
        <v>207</v>
      </c>
      <c r="R1300" s="4" t="s">
        <v>7773</v>
      </c>
      <c r="S1300" s="4"/>
      <c r="T1300" s="265">
        <v>2020</v>
      </c>
      <c r="U1300" s="4" t="s">
        <v>6374</v>
      </c>
      <c r="V1300" s="4" t="s">
        <v>6374</v>
      </c>
      <c r="W1300" s="1"/>
    </row>
    <row r="1301" spans="1:31" ht="12" customHeight="1">
      <c r="A1301" s="8">
        <v>88</v>
      </c>
      <c r="B1301" s="8"/>
      <c r="C1301" s="64">
        <v>3854</v>
      </c>
      <c r="D1301" s="64">
        <v>3828</v>
      </c>
      <c r="E1301" s="211" t="e">
        <f t="shared" si="81"/>
        <v>#REF!</v>
      </c>
      <c r="F1301" s="64" t="e">
        <f t="shared" si="82"/>
        <v>#REF!</v>
      </c>
      <c r="G1301" s="64"/>
      <c r="H1301" s="8"/>
      <c r="I1301" s="8" t="s">
        <v>1350</v>
      </c>
      <c r="J1301" s="6" t="s">
        <v>929</v>
      </c>
      <c r="K1301" s="4" t="s">
        <v>1965</v>
      </c>
      <c r="L1301" s="13" t="s">
        <v>1123</v>
      </c>
      <c r="M1301" s="13" t="s">
        <v>1943</v>
      </c>
      <c r="N1301" s="13"/>
      <c r="O1301" s="13"/>
      <c r="P1301" s="33" t="s">
        <v>1966</v>
      </c>
      <c r="Q1301" s="33"/>
      <c r="R1301" s="6" t="s">
        <v>929</v>
      </c>
      <c r="S1301" s="6"/>
      <c r="T1301" s="265">
        <v>2020</v>
      </c>
      <c r="U1301" s="4" t="s">
        <v>2329</v>
      </c>
      <c r="V1301" s="4" t="s">
        <v>2329</v>
      </c>
      <c r="W1301" s="1" t="s">
        <v>2328</v>
      </c>
    </row>
    <row r="1302" spans="1:31" ht="12" customHeight="1">
      <c r="A1302" s="8">
        <v>88</v>
      </c>
      <c r="B1302" s="65">
        <v>1.3</v>
      </c>
      <c r="C1302" s="64">
        <v>3862</v>
      </c>
      <c r="D1302" s="64">
        <v>3836</v>
      </c>
      <c r="E1302" s="211" t="e">
        <f t="shared" si="81"/>
        <v>#REF!</v>
      </c>
      <c r="F1302" s="64" t="e">
        <f t="shared" si="82"/>
        <v>#REF!</v>
      </c>
      <c r="G1302" s="64"/>
      <c r="H1302" s="65">
        <v>1.3</v>
      </c>
      <c r="I1302" s="64" t="s">
        <v>2245</v>
      </c>
      <c r="J1302" s="64" t="s">
        <v>930</v>
      </c>
      <c r="K1302" s="117" t="s">
        <v>3790</v>
      </c>
      <c r="L1302" s="69" t="s">
        <v>3718</v>
      </c>
      <c r="M1302" s="69" t="s">
        <v>3792</v>
      </c>
      <c r="N1302" s="69"/>
      <c r="O1302" s="69"/>
      <c r="P1302" s="66" t="s">
        <v>2870</v>
      </c>
      <c r="Q1302" s="66"/>
      <c r="R1302" s="66" t="s">
        <v>3791</v>
      </c>
      <c r="S1302" s="66"/>
      <c r="T1302" s="267">
        <v>2020</v>
      </c>
      <c r="U1302" s="4" t="s">
        <v>3319</v>
      </c>
      <c r="V1302" s="4" t="s">
        <v>3319</v>
      </c>
    </row>
    <row r="1303" spans="1:31" ht="12" customHeight="1">
      <c r="A1303" s="8">
        <v>88</v>
      </c>
      <c r="B1303" s="8"/>
      <c r="C1303" s="64">
        <v>3862</v>
      </c>
      <c r="D1303" s="64">
        <v>3836</v>
      </c>
      <c r="E1303" s="211" t="e">
        <f t="shared" si="81"/>
        <v>#REF!</v>
      </c>
      <c r="F1303" s="64" t="e">
        <f t="shared" si="82"/>
        <v>#REF!</v>
      </c>
      <c r="G1303" s="64"/>
      <c r="H1303" s="8"/>
      <c r="I1303" s="8" t="s">
        <v>1350</v>
      </c>
      <c r="J1303" s="6" t="s">
        <v>930</v>
      </c>
      <c r="K1303" s="4" t="s">
        <v>1926</v>
      </c>
      <c r="L1303" s="13"/>
      <c r="M1303" s="13" t="s">
        <v>3923</v>
      </c>
      <c r="N1303" s="13"/>
      <c r="O1303" s="13"/>
      <c r="P1303" s="33" t="s">
        <v>1927</v>
      </c>
      <c r="Q1303" s="33"/>
      <c r="R1303" s="66" t="s">
        <v>1928</v>
      </c>
      <c r="S1303" s="4" t="s">
        <v>4358</v>
      </c>
      <c r="T1303" s="265">
        <v>2020</v>
      </c>
      <c r="U1303" s="4" t="s">
        <v>4359</v>
      </c>
      <c r="V1303" s="4" t="s">
        <v>4359</v>
      </c>
      <c r="W1303" s="27"/>
      <c r="X1303" s="28"/>
    </row>
    <row r="1304" spans="1:31" ht="12" customHeight="1">
      <c r="A1304" s="8">
        <v>88</v>
      </c>
      <c r="B1304" s="65">
        <v>0.5</v>
      </c>
      <c r="C1304" s="64">
        <v>3867</v>
      </c>
      <c r="D1304" s="64">
        <v>3841</v>
      </c>
      <c r="E1304" s="211" t="e">
        <f t="shared" si="81"/>
        <v>#REF!</v>
      </c>
      <c r="F1304" s="64" t="e">
        <f t="shared" si="82"/>
        <v>#REF!</v>
      </c>
      <c r="G1304" s="64"/>
      <c r="H1304" s="65">
        <v>0.5</v>
      </c>
      <c r="I1304" s="64" t="s">
        <v>2245</v>
      </c>
      <c r="J1304" s="64" t="s">
        <v>2262</v>
      </c>
      <c r="K1304" s="117" t="s">
        <v>7774</v>
      </c>
      <c r="L1304" s="69"/>
      <c r="M1304" s="69" t="s">
        <v>3719</v>
      </c>
      <c r="N1304" s="69"/>
      <c r="O1304" s="69"/>
      <c r="P1304" s="66" t="s">
        <v>2871</v>
      </c>
      <c r="Q1304" s="66" t="s">
        <v>2872</v>
      </c>
      <c r="R1304" s="66" t="s">
        <v>3789</v>
      </c>
      <c r="S1304" s="66"/>
      <c r="T1304" s="267">
        <v>2020</v>
      </c>
      <c r="U1304" s="4" t="s">
        <v>3421</v>
      </c>
      <c r="V1304" s="4" t="s">
        <v>3421</v>
      </c>
      <c r="W1304" s="61"/>
    </row>
    <row r="1305" spans="1:31" ht="12" customHeight="1">
      <c r="A1305" s="8">
        <v>88</v>
      </c>
      <c r="B1305" s="8"/>
      <c r="C1305" s="64">
        <v>3867</v>
      </c>
      <c r="D1305" s="64">
        <v>3841</v>
      </c>
      <c r="E1305" s="211" t="e">
        <f t="shared" si="81"/>
        <v>#REF!</v>
      </c>
      <c r="F1305" s="64" t="e">
        <f t="shared" si="82"/>
        <v>#REF!</v>
      </c>
      <c r="G1305" s="64"/>
      <c r="H1305" s="8"/>
      <c r="I1305" s="8" t="s">
        <v>1350</v>
      </c>
      <c r="J1305" s="6" t="s">
        <v>2262</v>
      </c>
      <c r="K1305" s="7" t="s">
        <v>4820</v>
      </c>
      <c r="L1305" s="13" t="s">
        <v>2134</v>
      </c>
      <c r="M1305" s="13" t="s">
        <v>1911</v>
      </c>
      <c r="N1305" s="13"/>
      <c r="O1305" s="13"/>
      <c r="P1305" s="33" t="s">
        <v>4821</v>
      </c>
      <c r="Q1305" s="13"/>
      <c r="R1305" s="8" t="s">
        <v>6472</v>
      </c>
      <c r="S1305" s="8"/>
      <c r="T1305" s="265">
        <v>2020</v>
      </c>
      <c r="U1305" s="4" t="s">
        <v>4822</v>
      </c>
      <c r="V1305" s="4" t="s">
        <v>4822</v>
      </c>
      <c r="W1305" s="1"/>
    </row>
    <row r="1306" spans="1:31" ht="12" customHeight="1">
      <c r="A1306" s="8">
        <v>88</v>
      </c>
      <c r="B1306" s="8"/>
      <c r="C1306" s="64">
        <v>3867</v>
      </c>
      <c r="D1306" s="64">
        <v>3841</v>
      </c>
      <c r="E1306" s="211" t="e">
        <f t="shared" si="81"/>
        <v>#REF!</v>
      </c>
      <c r="F1306" s="64" t="e">
        <f>IF(G1306="",#REF!,G1306)</f>
        <v>#REF!</v>
      </c>
      <c r="G1306" s="64"/>
      <c r="H1306" s="8"/>
      <c r="I1306" s="8" t="s">
        <v>1350</v>
      </c>
      <c r="J1306" s="6" t="s">
        <v>2262</v>
      </c>
      <c r="K1306" s="7" t="s">
        <v>4362</v>
      </c>
      <c r="L1306" s="13"/>
      <c r="M1306" s="13" t="s">
        <v>4363</v>
      </c>
      <c r="N1306" s="13"/>
      <c r="O1306" s="13"/>
      <c r="P1306" s="98" t="s">
        <v>4364</v>
      </c>
      <c r="Q1306" s="13"/>
      <c r="R1306" s="8" t="s">
        <v>4365</v>
      </c>
      <c r="S1306" s="8" t="s">
        <v>4366</v>
      </c>
      <c r="T1306" s="265">
        <v>2020</v>
      </c>
      <c r="U1306" s="4" t="s">
        <v>7775</v>
      </c>
      <c r="V1306" s="4" t="s">
        <v>4367</v>
      </c>
      <c r="W1306" s="1"/>
    </row>
    <row r="1307" spans="1:31" ht="12" customHeight="1">
      <c r="A1307" s="8">
        <v>88</v>
      </c>
      <c r="B1307" s="8"/>
      <c r="C1307" s="64">
        <v>3867</v>
      </c>
      <c r="D1307" s="64">
        <v>3841</v>
      </c>
      <c r="E1307" s="211" t="e">
        <f t="shared" si="81"/>
        <v>#REF!</v>
      </c>
      <c r="F1307" s="64" t="e">
        <f t="shared" si="82"/>
        <v>#REF!</v>
      </c>
      <c r="G1307" s="64"/>
      <c r="H1307" s="8"/>
      <c r="I1307" s="8" t="s">
        <v>2249</v>
      </c>
      <c r="J1307" s="6" t="s">
        <v>2262</v>
      </c>
      <c r="K1307" s="7" t="s">
        <v>5630</v>
      </c>
      <c r="L1307" s="13" t="s">
        <v>2134</v>
      </c>
      <c r="M1307" s="13" t="s">
        <v>3321</v>
      </c>
      <c r="N1307" s="13" t="s">
        <v>6426</v>
      </c>
      <c r="O1307" s="13" t="s">
        <v>6419</v>
      </c>
      <c r="P1307" s="98" t="s">
        <v>5631</v>
      </c>
      <c r="Q1307" s="13"/>
      <c r="R1307" s="8" t="s">
        <v>5632</v>
      </c>
      <c r="S1307" s="8" t="s">
        <v>5633</v>
      </c>
      <c r="T1307" s="265">
        <v>2020</v>
      </c>
      <c r="U1307" s="4" t="s">
        <v>6375</v>
      </c>
      <c r="V1307" s="4" t="s">
        <v>6375</v>
      </c>
      <c r="W1307" s="8" t="s">
        <v>6727</v>
      </c>
      <c r="X1307" s="4"/>
      <c r="Y1307" s="8"/>
      <c r="Z1307" s="8"/>
      <c r="AA1307" s="8"/>
      <c r="AB1307" s="64"/>
      <c r="AC1307" s="8"/>
      <c r="AD1307" s="8"/>
      <c r="AE1307" s="6"/>
    </row>
    <row r="1308" spans="1:31" ht="12" customHeight="1">
      <c r="A1308" s="8">
        <v>88</v>
      </c>
      <c r="B1308" s="8"/>
      <c r="C1308" s="64">
        <v>3867</v>
      </c>
      <c r="D1308" s="64">
        <v>3841</v>
      </c>
      <c r="E1308" s="211" t="e">
        <f t="shared" si="81"/>
        <v>#REF!</v>
      </c>
      <c r="F1308" s="64" t="e">
        <f t="shared" si="82"/>
        <v>#REF!</v>
      </c>
      <c r="G1308" s="64"/>
      <c r="H1308" s="8"/>
      <c r="I1308" s="8" t="s">
        <v>2249</v>
      </c>
      <c r="J1308" s="6" t="s">
        <v>2262</v>
      </c>
      <c r="K1308" s="7" t="s">
        <v>5626</v>
      </c>
      <c r="L1308" s="13"/>
      <c r="M1308" s="13" t="s">
        <v>3280</v>
      </c>
      <c r="N1308" s="13"/>
      <c r="O1308" s="13"/>
      <c r="P1308" s="98" t="s">
        <v>5627</v>
      </c>
      <c r="Q1308" s="13" t="s">
        <v>5628</v>
      </c>
      <c r="R1308" s="8" t="s">
        <v>5625</v>
      </c>
      <c r="S1308" s="8" t="s">
        <v>5629</v>
      </c>
      <c r="T1308" s="265">
        <v>2020</v>
      </c>
      <c r="U1308" s="4" t="s">
        <v>7776</v>
      </c>
      <c r="V1308" s="4" t="s">
        <v>6376</v>
      </c>
      <c r="W1308" s="8"/>
      <c r="X1308" s="4"/>
      <c r="Y1308" s="8"/>
      <c r="Z1308" s="8"/>
      <c r="AA1308" s="8"/>
      <c r="AB1308" s="64"/>
      <c r="AC1308" s="8"/>
      <c r="AD1308" s="8"/>
      <c r="AE1308" s="6"/>
    </row>
    <row r="1309" spans="1:31" ht="12" customHeight="1" thickBot="1">
      <c r="A1309" s="14">
        <v>88</v>
      </c>
      <c r="B1309" s="14"/>
      <c r="C1309" s="74">
        <v>3871</v>
      </c>
      <c r="D1309" s="74">
        <v>3845</v>
      </c>
      <c r="E1309" s="211" t="e">
        <f t="shared" si="81"/>
        <v>#REF!</v>
      </c>
      <c r="F1309" s="64" t="e">
        <f t="shared" si="82"/>
        <v>#REF!</v>
      </c>
      <c r="G1309" s="74"/>
      <c r="H1309" s="14"/>
      <c r="I1309" s="14" t="s">
        <v>1350</v>
      </c>
      <c r="J1309" s="14" t="s">
        <v>2330</v>
      </c>
      <c r="K1309" s="35" t="s">
        <v>4368</v>
      </c>
      <c r="L1309" s="18"/>
      <c r="M1309" s="18"/>
      <c r="N1309" s="18"/>
      <c r="O1309" s="18" t="s">
        <v>6419</v>
      </c>
      <c r="P1309" s="18" t="s">
        <v>2331</v>
      </c>
      <c r="Q1309" s="18"/>
      <c r="R1309" s="14"/>
      <c r="S1309" s="18" t="s">
        <v>4369</v>
      </c>
      <c r="T1309" s="281">
        <v>2021</v>
      </c>
      <c r="U1309" s="13" t="s">
        <v>6377</v>
      </c>
      <c r="V1309" s="13" t="s">
        <v>6377</v>
      </c>
      <c r="W1309" s="1"/>
    </row>
    <row r="1310" spans="1:31" ht="12" customHeight="1">
      <c r="A1310" s="8">
        <v>68</v>
      </c>
      <c r="B1310" s="65">
        <v>0.7</v>
      </c>
      <c r="C1310" s="64">
        <v>3877</v>
      </c>
      <c r="D1310" s="64">
        <v>3851</v>
      </c>
      <c r="E1310" s="211" t="e">
        <f t="shared" si="81"/>
        <v>#REF!</v>
      </c>
      <c r="F1310" s="64" t="e">
        <f t="shared" si="82"/>
        <v>#REF!</v>
      </c>
      <c r="G1310" s="64"/>
      <c r="H1310" s="65">
        <v>0.7</v>
      </c>
      <c r="I1310" s="64" t="s">
        <v>2245</v>
      </c>
      <c r="J1310" s="64" t="s">
        <v>2873</v>
      </c>
      <c r="K1310" s="117" t="s">
        <v>2874</v>
      </c>
      <c r="L1310" s="69" t="s">
        <v>2581</v>
      </c>
      <c r="M1310" s="69" t="s">
        <v>1834</v>
      </c>
      <c r="N1310" s="69"/>
      <c r="O1310" s="69"/>
      <c r="P1310" s="66" t="s">
        <v>2875</v>
      </c>
      <c r="Q1310" s="66"/>
      <c r="R1310" s="13" t="s">
        <v>4710</v>
      </c>
      <c r="S1310" s="66"/>
      <c r="T1310" s="267">
        <v>2020</v>
      </c>
      <c r="U1310" s="13" t="s">
        <v>6378</v>
      </c>
      <c r="V1310" s="13" t="s">
        <v>6378</v>
      </c>
    </row>
    <row r="1311" spans="1:31" ht="12" customHeight="1">
      <c r="A1311" s="8">
        <v>68</v>
      </c>
      <c r="B1311" s="8" t="s">
        <v>212</v>
      </c>
      <c r="C1311" s="64">
        <v>3882</v>
      </c>
      <c r="D1311" s="64">
        <v>3856</v>
      </c>
      <c r="E1311" s="211" t="e">
        <f t="shared" si="81"/>
        <v>#REF!</v>
      </c>
      <c r="F1311" s="64" t="e">
        <f t="shared" si="82"/>
        <v>#REF!</v>
      </c>
      <c r="G1311" s="64"/>
      <c r="H1311" s="8" t="s">
        <v>212</v>
      </c>
      <c r="I1311" s="4" t="s">
        <v>1350</v>
      </c>
      <c r="J1311" s="4" t="s">
        <v>213</v>
      </c>
      <c r="K1311" s="117" t="s">
        <v>214</v>
      </c>
      <c r="L1311" s="33"/>
      <c r="M1311" s="33"/>
      <c r="N1311" s="33"/>
      <c r="O1311" s="33"/>
      <c r="P1311" s="33" t="s">
        <v>215</v>
      </c>
      <c r="Q1311" s="33"/>
      <c r="R1311" s="4" t="s">
        <v>216</v>
      </c>
      <c r="S1311" s="4"/>
      <c r="T1311" s="265">
        <v>2020</v>
      </c>
      <c r="U1311" s="8" t="s">
        <v>7777</v>
      </c>
      <c r="V1311" s="8" t="s">
        <v>5637</v>
      </c>
      <c r="W1311" s="1"/>
    </row>
    <row r="1312" spans="1:31" ht="12" customHeight="1">
      <c r="A1312" s="8">
        <v>68</v>
      </c>
      <c r="B1312" s="8"/>
      <c r="C1312" s="64">
        <v>3882</v>
      </c>
      <c r="D1312" s="64">
        <v>3856</v>
      </c>
      <c r="E1312" s="211" t="e">
        <f t="shared" si="81"/>
        <v>#REF!</v>
      </c>
      <c r="F1312" s="64" t="e">
        <f t="shared" si="82"/>
        <v>#REF!</v>
      </c>
      <c r="G1312" s="64"/>
      <c r="H1312" s="8"/>
      <c r="I1312" s="8" t="s">
        <v>1362</v>
      </c>
      <c r="J1312" s="8" t="s">
        <v>2259</v>
      </c>
      <c r="K1312" s="117" t="s">
        <v>3427</v>
      </c>
      <c r="L1312" s="13" t="s">
        <v>1123</v>
      </c>
      <c r="M1312" s="13" t="s">
        <v>4254</v>
      </c>
      <c r="N1312" s="13"/>
      <c r="O1312" s="13"/>
      <c r="P1312" s="13" t="s">
        <v>5636</v>
      </c>
      <c r="Q1312" s="13" t="s">
        <v>5635</v>
      </c>
      <c r="R1312" s="8" t="s">
        <v>3428</v>
      </c>
      <c r="S1312" s="8" t="s">
        <v>5634</v>
      </c>
      <c r="T1312" s="265">
        <v>2020</v>
      </c>
      <c r="U1312" s="13" t="s">
        <v>6379</v>
      </c>
      <c r="V1312" s="13" t="s">
        <v>6379</v>
      </c>
      <c r="W1312" s="1"/>
    </row>
    <row r="1313" spans="1:23" ht="12" customHeight="1">
      <c r="A1313" s="8">
        <v>68</v>
      </c>
      <c r="B1313" s="8"/>
      <c r="C1313" s="64">
        <v>3882</v>
      </c>
      <c r="D1313" s="64">
        <v>3856</v>
      </c>
      <c r="E1313" s="211" t="e">
        <f t="shared" si="81"/>
        <v>#REF!</v>
      </c>
      <c r="F1313" s="64" t="e">
        <f t="shared" si="82"/>
        <v>#REF!</v>
      </c>
      <c r="G1313" s="64"/>
      <c r="H1313" s="8"/>
      <c r="I1313" s="8" t="s">
        <v>1362</v>
      </c>
      <c r="J1313" s="8" t="s">
        <v>2259</v>
      </c>
      <c r="K1313" s="117" t="s">
        <v>6891</v>
      </c>
      <c r="L1313" s="13"/>
      <c r="M1313" s="13" t="s">
        <v>6893</v>
      </c>
      <c r="N1313" s="13"/>
      <c r="O1313" s="13"/>
      <c r="P1313" s="13" t="s">
        <v>1753</v>
      </c>
      <c r="Q1313" s="13" t="s">
        <v>6892</v>
      </c>
      <c r="R1313" s="8" t="s">
        <v>1992</v>
      </c>
      <c r="S1313" s="8" t="s">
        <v>6894</v>
      </c>
      <c r="T1313" s="265">
        <v>2020</v>
      </c>
      <c r="U1313" s="8" t="s">
        <v>7778</v>
      </c>
      <c r="V1313" s="13" t="s">
        <v>5638</v>
      </c>
      <c r="W1313" s="1"/>
    </row>
    <row r="1314" spans="1:23" ht="12" customHeight="1">
      <c r="A1314" s="8">
        <v>68</v>
      </c>
      <c r="B1314" s="8"/>
      <c r="C1314" s="64">
        <v>3882</v>
      </c>
      <c r="D1314" s="64">
        <v>3856</v>
      </c>
      <c r="E1314" s="211" t="e">
        <f t="shared" si="81"/>
        <v>#REF!</v>
      </c>
      <c r="F1314" s="64" t="e">
        <f t="shared" si="82"/>
        <v>#REF!</v>
      </c>
      <c r="G1314" s="64"/>
      <c r="H1314" s="8"/>
      <c r="I1314" s="8" t="s">
        <v>1362</v>
      </c>
      <c r="J1314" s="8" t="s">
        <v>2259</v>
      </c>
      <c r="K1314" s="117" t="s">
        <v>466</v>
      </c>
      <c r="L1314" s="13"/>
      <c r="M1314" s="13" t="s">
        <v>3906</v>
      </c>
      <c r="N1314" s="13"/>
      <c r="O1314" s="13"/>
      <c r="P1314" s="13" t="s">
        <v>1505</v>
      </c>
      <c r="Q1314" s="13"/>
      <c r="R1314" s="8" t="s">
        <v>1991</v>
      </c>
      <c r="S1314" s="8" t="s">
        <v>465</v>
      </c>
      <c r="T1314" s="265">
        <v>2020</v>
      </c>
      <c r="U1314" s="13" t="s">
        <v>6380</v>
      </c>
      <c r="V1314" s="13" t="s">
        <v>6380</v>
      </c>
      <c r="W1314" s="1"/>
    </row>
    <row r="1315" spans="1:23" ht="12" customHeight="1">
      <c r="A1315" s="8">
        <v>68</v>
      </c>
      <c r="B1315" s="8"/>
      <c r="C1315" s="64">
        <v>3885</v>
      </c>
      <c r="D1315" s="64">
        <v>3859</v>
      </c>
      <c r="E1315" s="211" t="e">
        <f t="shared" si="81"/>
        <v>#REF!</v>
      </c>
      <c r="F1315" s="64" t="e">
        <f t="shared" si="82"/>
        <v>#REF!</v>
      </c>
      <c r="G1315" s="64"/>
      <c r="H1315" s="8"/>
      <c r="I1315" s="4" t="s">
        <v>1350</v>
      </c>
      <c r="J1315" s="4" t="s">
        <v>931</v>
      </c>
      <c r="K1315" s="117" t="s">
        <v>7779</v>
      </c>
      <c r="L1315" s="33"/>
      <c r="M1315" s="33" t="s">
        <v>4370</v>
      </c>
      <c r="N1315" s="33"/>
      <c r="O1315" s="33"/>
      <c r="P1315" s="33" t="s">
        <v>1929</v>
      </c>
      <c r="Q1315" s="33"/>
      <c r="R1315" s="4" t="s">
        <v>4371</v>
      </c>
      <c r="S1315" s="33"/>
      <c r="T1315" s="265">
        <v>2020</v>
      </c>
      <c r="U1315" s="33" t="s">
        <v>3060</v>
      </c>
      <c r="V1315" s="33" t="s">
        <v>3060</v>
      </c>
      <c r="W1315" s="1"/>
    </row>
    <row r="1316" spans="1:23" ht="12" customHeight="1">
      <c r="A1316" s="8">
        <v>68</v>
      </c>
      <c r="B1316" s="8"/>
      <c r="C1316" s="64">
        <v>3885</v>
      </c>
      <c r="D1316" s="64">
        <v>3859</v>
      </c>
      <c r="E1316" s="211" t="e">
        <f t="shared" si="81"/>
        <v>#REF!</v>
      </c>
      <c r="F1316" s="64" t="e">
        <f t="shared" si="82"/>
        <v>#REF!</v>
      </c>
      <c r="G1316" s="64"/>
      <c r="H1316" s="8"/>
      <c r="I1316" s="4" t="s">
        <v>1350</v>
      </c>
      <c r="J1316" s="4" t="s">
        <v>931</v>
      </c>
      <c r="K1316" s="117" t="s">
        <v>1931</v>
      </c>
      <c r="L1316" s="33"/>
      <c r="M1316" s="33" t="s">
        <v>4372</v>
      </c>
      <c r="N1316" s="33"/>
      <c r="O1316" s="33"/>
      <c r="P1316" s="33" t="s">
        <v>1932</v>
      </c>
      <c r="Q1316" s="33"/>
      <c r="R1316" s="4" t="s">
        <v>1933</v>
      </c>
      <c r="S1316" s="4"/>
      <c r="T1316" s="265">
        <v>2020</v>
      </c>
      <c r="U1316" s="33" t="s">
        <v>7780</v>
      </c>
      <c r="V1316" s="33" t="s">
        <v>3061</v>
      </c>
      <c r="W1316" s="1"/>
    </row>
    <row r="1317" spans="1:23" ht="12" customHeight="1">
      <c r="A1317" s="8">
        <v>68</v>
      </c>
      <c r="B1317" s="65">
        <v>1.5</v>
      </c>
      <c r="C1317" s="64">
        <v>3887</v>
      </c>
      <c r="D1317" s="64">
        <v>3861</v>
      </c>
      <c r="E1317" s="211" t="e">
        <f t="shared" si="81"/>
        <v>#REF!</v>
      </c>
      <c r="F1317" s="64" t="e">
        <f t="shared" si="82"/>
        <v>#REF!</v>
      </c>
      <c r="G1317" s="64"/>
      <c r="H1317" s="65">
        <v>1.5</v>
      </c>
      <c r="I1317" s="64" t="s">
        <v>2245</v>
      </c>
      <c r="J1317" s="64" t="s">
        <v>932</v>
      </c>
      <c r="K1317" s="117" t="s">
        <v>3786</v>
      </c>
      <c r="L1317" s="69" t="s">
        <v>1834</v>
      </c>
      <c r="M1317" s="69" t="s">
        <v>3688</v>
      </c>
      <c r="N1317" s="69"/>
      <c r="O1317" s="69"/>
      <c r="P1317" s="66" t="s">
        <v>2876</v>
      </c>
      <c r="Q1317" s="66"/>
      <c r="R1317" s="66" t="s">
        <v>6473</v>
      </c>
      <c r="S1317" s="66"/>
      <c r="T1317" s="267">
        <v>2020</v>
      </c>
      <c r="U1317" s="33" t="s">
        <v>3422</v>
      </c>
      <c r="V1317" s="33" t="s">
        <v>3422</v>
      </c>
      <c r="W1317" s="1"/>
    </row>
    <row r="1318" spans="1:23" ht="12" customHeight="1">
      <c r="A1318" s="8">
        <v>68</v>
      </c>
      <c r="B1318" s="8"/>
      <c r="C1318" s="64">
        <v>3887</v>
      </c>
      <c r="D1318" s="64">
        <v>3861</v>
      </c>
      <c r="E1318" s="211" t="e">
        <f t="shared" si="81"/>
        <v>#REF!</v>
      </c>
      <c r="F1318" s="64" t="e">
        <f t="shared" si="82"/>
        <v>#REF!</v>
      </c>
      <c r="G1318" s="64"/>
      <c r="H1318" s="8"/>
      <c r="I1318" s="4" t="s">
        <v>6916</v>
      </c>
      <c r="J1318" s="159" t="s">
        <v>932</v>
      </c>
      <c r="K1318" s="159" t="s">
        <v>208</v>
      </c>
      <c r="L1318" s="159"/>
      <c r="M1318" s="159"/>
      <c r="N1318" s="159"/>
      <c r="O1318" s="159"/>
      <c r="P1318" s="159" t="s">
        <v>209</v>
      </c>
      <c r="Q1318" s="159"/>
      <c r="R1318" s="159" t="s">
        <v>210</v>
      </c>
      <c r="S1318" s="159"/>
      <c r="T1318" s="265">
        <v>2020</v>
      </c>
      <c r="U1318" s="33" t="s">
        <v>6381</v>
      </c>
      <c r="V1318" s="33" t="s">
        <v>6381</v>
      </c>
      <c r="W1318" s="1" t="s">
        <v>4123</v>
      </c>
    </row>
    <row r="1319" spans="1:23" ht="12" customHeight="1">
      <c r="A1319" s="8">
        <v>68</v>
      </c>
      <c r="B1319" s="8"/>
      <c r="C1319" s="64">
        <v>3889</v>
      </c>
      <c r="D1319" s="64">
        <v>3863</v>
      </c>
      <c r="E1319" s="211"/>
      <c r="F1319" s="64"/>
      <c r="G1319" s="64"/>
      <c r="H1319" s="8"/>
      <c r="I1319" s="4" t="s">
        <v>1362</v>
      </c>
      <c r="J1319" s="8" t="s">
        <v>7781</v>
      </c>
      <c r="K1319" s="8" t="s">
        <v>7784</v>
      </c>
      <c r="L1319" s="8"/>
      <c r="M1319" s="264">
        <v>65</v>
      </c>
      <c r="N1319" s="8"/>
      <c r="O1319" s="8"/>
      <c r="P1319" s="8"/>
      <c r="Q1319" s="8" t="s">
        <v>7785</v>
      </c>
      <c r="R1319" s="8" t="s">
        <v>7783</v>
      </c>
      <c r="S1319" s="8"/>
      <c r="T1319" s="265">
        <v>2020</v>
      </c>
      <c r="U1319" s="33" t="s">
        <v>7782</v>
      </c>
      <c r="V1319" s="33"/>
      <c r="W1319" s="1"/>
    </row>
    <row r="1320" spans="1:23" ht="12" customHeight="1">
      <c r="A1320" s="8">
        <v>68</v>
      </c>
      <c r="B1320" s="8"/>
      <c r="C1320" s="64">
        <v>3896</v>
      </c>
      <c r="D1320" s="64">
        <v>3870</v>
      </c>
      <c r="E1320" s="211" t="e">
        <f t="shared" si="81"/>
        <v>#REF!</v>
      </c>
      <c r="F1320" s="64" t="e">
        <f>IF(G1320="",F1318,G1320)</f>
        <v>#REF!</v>
      </c>
      <c r="G1320" s="64"/>
      <c r="H1320" s="8"/>
      <c r="I1320" s="8" t="s">
        <v>2249</v>
      </c>
      <c r="J1320" s="8" t="s">
        <v>1506</v>
      </c>
      <c r="K1320" s="117" t="s">
        <v>467</v>
      </c>
      <c r="L1320" s="13"/>
      <c r="M1320" s="13" t="s">
        <v>1943</v>
      </c>
      <c r="N1320" s="13"/>
      <c r="O1320" s="13"/>
      <c r="P1320" s="13" t="s">
        <v>1754</v>
      </c>
      <c r="Q1320" s="13" t="s">
        <v>3095</v>
      </c>
      <c r="R1320" s="8" t="s">
        <v>1993</v>
      </c>
      <c r="S1320" s="8" t="s">
        <v>2258</v>
      </c>
      <c r="T1320" s="140">
        <v>2018</v>
      </c>
      <c r="U1320" s="33" t="s">
        <v>5896</v>
      </c>
      <c r="V1320" s="33" t="s">
        <v>3423</v>
      </c>
      <c r="W1320" s="1"/>
    </row>
    <row r="1321" spans="1:23" ht="12" customHeight="1">
      <c r="A1321" s="8">
        <v>68</v>
      </c>
      <c r="B1321" s="8"/>
      <c r="C1321" s="64">
        <v>3905</v>
      </c>
      <c r="D1321" s="64">
        <v>3879</v>
      </c>
      <c r="E1321" s="211" t="e">
        <f t="shared" si="81"/>
        <v>#REF!</v>
      </c>
      <c r="F1321" s="64" t="e">
        <f t="shared" si="82"/>
        <v>#REF!</v>
      </c>
      <c r="G1321" s="64"/>
      <c r="H1321" s="8"/>
      <c r="I1321" s="8" t="s">
        <v>6916</v>
      </c>
      <c r="J1321" s="159" t="s">
        <v>933</v>
      </c>
      <c r="K1321" s="159" t="s">
        <v>1973</v>
      </c>
      <c r="L1321" s="159"/>
      <c r="M1321" s="159"/>
      <c r="N1321" s="159"/>
      <c r="O1321" s="159"/>
      <c r="P1321" s="159" t="s">
        <v>1974</v>
      </c>
      <c r="Q1321" s="159"/>
      <c r="R1321" s="159" t="s">
        <v>211</v>
      </c>
      <c r="S1321" s="159" t="s">
        <v>4819</v>
      </c>
      <c r="T1321" s="265">
        <v>2020</v>
      </c>
      <c r="U1321" s="13" t="s">
        <v>6382</v>
      </c>
      <c r="V1321" s="33" t="s">
        <v>6382</v>
      </c>
      <c r="W1321" s="1" t="s">
        <v>4123</v>
      </c>
    </row>
    <row r="1322" spans="1:23" ht="12" customHeight="1">
      <c r="A1322" s="8">
        <v>68</v>
      </c>
      <c r="B1322" s="8"/>
      <c r="C1322" s="64">
        <v>3905</v>
      </c>
      <c r="D1322" s="64">
        <v>3879</v>
      </c>
      <c r="E1322" s="211" t="e">
        <f t="shared" si="81"/>
        <v>#REF!</v>
      </c>
      <c r="F1322" s="64" t="e">
        <f t="shared" si="82"/>
        <v>#REF!</v>
      </c>
      <c r="G1322" s="64"/>
      <c r="H1322" s="8"/>
      <c r="I1322" s="8" t="s">
        <v>1350</v>
      </c>
      <c r="J1322" s="8" t="s">
        <v>933</v>
      </c>
      <c r="K1322" s="117" t="s">
        <v>1963</v>
      </c>
      <c r="L1322" s="13" t="s">
        <v>4388</v>
      </c>
      <c r="M1322" s="13" t="s">
        <v>3846</v>
      </c>
      <c r="N1322" s="13"/>
      <c r="O1322" s="13"/>
      <c r="P1322" s="33" t="s">
        <v>1964</v>
      </c>
      <c r="Q1322" s="33"/>
      <c r="R1322" s="4" t="s">
        <v>211</v>
      </c>
      <c r="S1322" s="4"/>
      <c r="T1322" s="265">
        <v>2020</v>
      </c>
      <c r="U1322" s="33" t="s">
        <v>3062</v>
      </c>
      <c r="V1322" s="33" t="s">
        <v>3062</v>
      </c>
      <c r="W1322" s="1"/>
    </row>
    <row r="1323" spans="1:23" ht="12" customHeight="1">
      <c r="A1323" s="8">
        <v>68</v>
      </c>
      <c r="B1323" s="8"/>
      <c r="C1323" s="64">
        <v>3911</v>
      </c>
      <c r="D1323" s="64">
        <v>3885</v>
      </c>
      <c r="E1323" s="211" t="e">
        <f t="shared" ref="E1323" si="84">C1323+F1323</f>
        <v>#REF!</v>
      </c>
      <c r="F1323" s="64" t="e">
        <f>IF(G1323="",F1321,G1323)</f>
        <v>#REF!</v>
      </c>
      <c r="G1323" s="64"/>
      <c r="H1323" s="8"/>
      <c r="I1323" s="8" t="s">
        <v>1352</v>
      </c>
      <c r="J1323" s="8" t="s">
        <v>934</v>
      </c>
      <c r="K1323" s="8" t="s">
        <v>7789</v>
      </c>
      <c r="L1323" s="13" t="s">
        <v>3694</v>
      </c>
      <c r="M1323" s="13" t="s">
        <v>1113</v>
      </c>
      <c r="N1323" s="13"/>
      <c r="O1323" s="13"/>
      <c r="Q1323" s="33" t="s">
        <v>7788</v>
      </c>
      <c r="R1323" s="4" t="s">
        <v>7790</v>
      </c>
      <c r="S1323" s="4"/>
      <c r="T1323" s="265">
        <v>2020</v>
      </c>
      <c r="U1323" s="33" t="s">
        <v>7787</v>
      </c>
      <c r="V1323" s="33"/>
      <c r="W1323" s="1"/>
    </row>
    <row r="1324" spans="1:23" ht="12" customHeight="1">
      <c r="A1324" s="8">
        <v>68</v>
      </c>
      <c r="B1324" s="8"/>
      <c r="C1324" s="64">
        <v>3912</v>
      </c>
      <c r="D1324" s="64">
        <v>3886</v>
      </c>
      <c r="E1324" s="211" t="e">
        <f t="shared" si="81"/>
        <v>#REF!</v>
      </c>
      <c r="F1324" s="64" t="e">
        <f>IF(G1324="",F1322,G1324)</f>
        <v>#REF!</v>
      </c>
      <c r="G1324" s="64"/>
      <c r="H1324" s="8"/>
      <c r="I1324" s="8" t="s">
        <v>1350</v>
      </c>
      <c r="J1324" s="8" t="s">
        <v>934</v>
      </c>
      <c r="K1324" s="4" t="s">
        <v>1971</v>
      </c>
      <c r="L1324" s="13"/>
      <c r="M1324" s="13" t="s">
        <v>4389</v>
      </c>
      <c r="N1324" s="13"/>
      <c r="O1324" s="13"/>
      <c r="P1324" s="33" t="s">
        <v>1972</v>
      </c>
      <c r="Q1324" s="33"/>
      <c r="R1324" s="4" t="s">
        <v>934</v>
      </c>
      <c r="S1324" s="4"/>
      <c r="T1324" s="265">
        <v>2020</v>
      </c>
      <c r="U1324" s="33" t="s">
        <v>7786</v>
      </c>
      <c r="V1324" s="33" t="s">
        <v>3063</v>
      </c>
      <c r="W1324" s="1"/>
    </row>
    <row r="1325" spans="1:23" ht="12" customHeight="1">
      <c r="A1325" s="8">
        <v>68</v>
      </c>
      <c r="B1325" s="8" t="s">
        <v>1356</v>
      </c>
      <c r="C1325" s="64">
        <v>3914</v>
      </c>
      <c r="D1325" s="64">
        <v>3888</v>
      </c>
      <c r="E1325" s="211" t="e">
        <f t="shared" si="81"/>
        <v>#REF!</v>
      </c>
      <c r="F1325" s="64" t="e">
        <f>IF(G1325="",F1324,G1325)</f>
        <v>#REF!</v>
      </c>
      <c r="G1325" s="64"/>
      <c r="H1325" s="8" t="s">
        <v>1356</v>
      </c>
      <c r="I1325" s="8" t="s">
        <v>1352</v>
      </c>
      <c r="J1325" s="8" t="s">
        <v>1361</v>
      </c>
      <c r="K1325" s="4" t="s">
        <v>1355</v>
      </c>
      <c r="L1325" s="13" t="s">
        <v>1921</v>
      </c>
      <c r="M1325" s="13"/>
      <c r="N1325" s="13"/>
      <c r="O1325" s="13"/>
      <c r="P1325" s="13" t="s">
        <v>1755</v>
      </c>
      <c r="Q1325" s="13"/>
      <c r="R1325" s="13" t="s">
        <v>4817</v>
      </c>
      <c r="S1325" s="4"/>
      <c r="T1325" s="265">
        <v>2020</v>
      </c>
      <c r="U1325" s="33" t="s">
        <v>6383</v>
      </c>
      <c r="V1325" s="33" t="s">
        <v>6383</v>
      </c>
      <c r="W1325" s="1"/>
    </row>
    <row r="1326" spans="1:23" ht="12" customHeight="1">
      <c r="A1326" s="8">
        <v>68</v>
      </c>
      <c r="B1326" s="8" t="s">
        <v>1356</v>
      </c>
      <c r="C1326" s="64">
        <v>3914</v>
      </c>
      <c r="D1326" s="64">
        <v>3888</v>
      </c>
      <c r="E1326" s="211" t="e">
        <f t="shared" si="81"/>
        <v>#REF!</v>
      </c>
      <c r="F1326" s="64" t="e">
        <f t="shared" si="82"/>
        <v>#REF!</v>
      </c>
      <c r="G1326" s="64"/>
      <c r="H1326" s="8" t="s">
        <v>1356</v>
      </c>
      <c r="I1326" s="8" t="s">
        <v>1350</v>
      </c>
      <c r="J1326" s="8" t="s">
        <v>1361</v>
      </c>
      <c r="K1326" s="4" t="s">
        <v>1355</v>
      </c>
      <c r="L1326" s="13" t="s">
        <v>1113</v>
      </c>
      <c r="M1326" s="13"/>
      <c r="N1326" s="13"/>
      <c r="O1326" s="13"/>
      <c r="P1326" s="13" t="s">
        <v>1755</v>
      </c>
      <c r="Q1326" s="13"/>
      <c r="R1326" s="13" t="s">
        <v>4817</v>
      </c>
      <c r="S1326" s="4"/>
      <c r="T1326" s="265">
        <v>2020</v>
      </c>
      <c r="U1326" s="33" t="s">
        <v>6383</v>
      </c>
      <c r="V1326" s="33" t="s">
        <v>6383</v>
      </c>
      <c r="W1326" s="1" t="s">
        <v>4818</v>
      </c>
    </row>
    <row r="1327" spans="1:23" ht="12" customHeight="1">
      <c r="A1327" s="8">
        <v>68</v>
      </c>
      <c r="B1327" s="65">
        <v>1.1000000000000001</v>
      </c>
      <c r="C1327" s="64">
        <v>3917</v>
      </c>
      <c r="D1327" s="64">
        <v>3891</v>
      </c>
      <c r="E1327" s="211" t="e">
        <f t="shared" si="81"/>
        <v>#REF!</v>
      </c>
      <c r="F1327" s="64" t="e">
        <f t="shared" si="82"/>
        <v>#REF!</v>
      </c>
      <c r="G1327" s="64"/>
      <c r="H1327" s="65">
        <v>1.1000000000000001</v>
      </c>
      <c r="I1327" s="64" t="s">
        <v>2245</v>
      </c>
      <c r="J1327" s="64" t="s">
        <v>2877</v>
      </c>
      <c r="K1327" s="117" t="s">
        <v>4711</v>
      </c>
      <c r="L1327" s="69"/>
      <c r="M1327" s="69"/>
      <c r="N1327" s="69"/>
      <c r="O1327" s="69"/>
      <c r="P1327" s="66" t="s">
        <v>2878</v>
      </c>
      <c r="Q1327" s="66" t="s">
        <v>2879</v>
      </c>
      <c r="R1327" s="64" t="s">
        <v>6474</v>
      </c>
      <c r="S1327" s="64" t="s">
        <v>4712</v>
      </c>
      <c r="T1327" s="267">
        <v>2020</v>
      </c>
      <c r="U1327" s="33" t="s">
        <v>6384</v>
      </c>
      <c r="V1327" s="33" t="s">
        <v>6384</v>
      </c>
      <c r="W1327" s="1" t="s">
        <v>4818</v>
      </c>
    </row>
    <row r="1328" spans="1:23" ht="12" customHeight="1">
      <c r="A1328" s="8">
        <v>68</v>
      </c>
      <c r="B1328" s="65">
        <v>1.3</v>
      </c>
      <c r="C1328" s="64">
        <v>3928</v>
      </c>
      <c r="D1328" s="64">
        <v>3902</v>
      </c>
      <c r="E1328" s="211" t="e">
        <f t="shared" si="81"/>
        <v>#REF!</v>
      </c>
      <c r="F1328" s="64" t="e">
        <f t="shared" si="82"/>
        <v>#REF!</v>
      </c>
      <c r="G1328" s="64"/>
      <c r="H1328" s="65">
        <v>1.3</v>
      </c>
      <c r="I1328" s="64" t="s">
        <v>2245</v>
      </c>
      <c r="J1328" s="64" t="s">
        <v>935</v>
      </c>
      <c r="K1328" s="117" t="s">
        <v>2880</v>
      </c>
      <c r="L1328" s="69" t="s">
        <v>995</v>
      </c>
      <c r="M1328" s="69" t="s">
        <v>1003</v>
      </c>
      <c r="N1328" s="69"/>
      <c r="O1328" s="69"/>
      <c r="P1328" s="66" t="s">
        <v>2881</v>
      </c>
      <c r="Q1328" s="66" t="s">
        <v>2882</v>
      </c>
      <c r="R1328" s="66" t="s">
        <v>4713</v>
      </c>
      <c r="S1328" s="66" t="s">
        <v>2883</v>
      </c>
      <c r="T1328" s="267">
        <v>2020</v>
      </c>
      <c r="U1328" s="33" t="s">
        <v>3424</v>
      </c>
      <c r="V1328" s="33" t="s">
        <v>3424</v>
      </c>
    </row>
    <row r="1329" spans="1:23" ht="12" customHeight="1">
      <c r="A1329" s="8">
        <v>68</v>
      </c>
      <c r="B1329" s="8"/>
      <c r="C1329" s="64">
        <v>3928</v>
      </c>
      <c r="D1329" s="64">
        <v>3902</v>
      </c>
      <c r="E1329" s="211" t="e">
        <f t="shared" si="81"/>
        <v>#REF!</v>
      </c>
      <c r="F1329" s="64" t="e">
        <f t="shared" si="82"/>
        <v>#REF!</v>
      </c>
      <c r="G1329" s="64"/>
      <c r="H1329" s="8"/>
      <c r="I1329" s="8" t="s">
        <v>1350</v>
      </c>
      <c r="J1329" s="8" t="s">
        <v>935</v>
      </c>
      <c r="K1329" s="4" t="s">
        <v>1934</v>
      </c>
      <c r="L1329" s="13" t="s">
        <v>1943</v>
      </c>
      <c r="M1329" s="13" t="s">
        <v>3204</v>
      </c>
      <c r="N1329" s="13"/>
      <c r="O1329" s="13"/>
      <c r="P1329" s="33" t="s">
        <v>1935</v>
      </c>
      <c r="Q1329" s="33"/>
      <c r="R1329" s="4" t="s">
        <v>1937</v>
      </c>
      <c r="T1329" s="265">
        <v>2020</v>
      </c>
      <c r="U1329" s="8" t="s">
        <v>7791</v>
      </c>
      <c r="V1329" s="33" t="s">
        <v>6385</v>
      </c>
      <c r="W1329" s="1"/>
    </row>
    <row r="1330" spans="1:23" ht="12" customHeight="1">
      <c r="A1330" s="8">
        <v>68</v>
      </c>
      <c r="B1330" s="8"/>
      <c r="C1330" s="64">
        <v>3932</v>
      </c>
      <c r="D1330" s="64">
        <v>3906</v>
      </c>
      <c r="E1330" s="211" t="e">
        <f t="shared" si="81"/>
        <v>#REF!</v>
      </c>
      <c r="F1330" s="64" t="e">
        <f t="shared" si="82"/>
        <v>#REF!</v>
      </c>
      <c r="G1330" s="64"/>
      <c r="H1330" s="8"/>
      <c r="I1330" s="8" t="s">
        <v>1350</v>
      </c>
      <c r="J1330" s="8" t="s">
        <v>936</v>
      </c>
      <c r="K1330" s="4" t="s">
        <v>1938</v>
      </c>
      <c r="L1330" s="13"/>
      <c r="M1330" s="13" t="s">
        <v>4816</v>
      </c>
      <c r="N1330" s="13"/>
      <c r="O1330" s="13"/>
      <c r="P1330" s="33" t="s">
        <v>1939</v>
      </c>
      <c r="Q1330" s="33"/>
      <c r="R1330" s="4" t="s">
        <v>1940</v>
      </c>
      <c r="S1330" s="4"/>
      <c r="T1330" s="265">
        <v>2020</v>
      </c>
      <c r="U1330" s="33" t="s">
        <v>6386</v>
      </c>
      <c r="V1330" s="33" t="s">
        <v>6386</v>
      </c>
      <c r="W1330" s="1"/>
    </row>
    <row r="1331" spans="1:23" ht="12" customHeight="1">
      <c r="A1331" s="8">
        <v>68</v>
      </c>
      <c r="B1331" s="8"/>
      <c r="C1331" s="64">
        <v>3933</v>
      </c>
      <c r="D1331" s="64">
        <v>3907</v>
      </c>
      <c r="E1331" s="211" t="e">
        <f t="shared" si="81"/>
        <v>#REF!</v>
      </c>
      <c r="F1331" s="64" t="e">
        <f t="shared" si="82"/>
        <v>#REF!</v>
      </c>
      <c r="G1331" s="64"/>
      <c r="H1331" s="8"/>
      <c r="I1331" s="4" t="s">
        <v>1350</v>
      </c>
      <c r="J1331" s="4" t="s">
        <v>2257</v>
      </c>
      <c r="K1331" s="4" t="s">
        <v>4375</v>
      </c>
      <c r="L1331" s="33"/>
      <c r="M1331" s="33" t="s">
        <v>4373</v>
      </c>
      <c r="N1331" s="33"/>
      <c r="O1331" s="33"/>
      <c r="P1331" s="33" t="s">
        <v>217</v>
      </c>
      <c r="Q1331" s="33"/>
      <c r="R1331" s="4" t="s">
        <v>218</v>
      </c>
      <c r="S1331" s="4" t="s">
        <v>4374</v>
      </c>
      <c r="T1331" s="265">
        <v>2020</v>
      </c>
      <c r="U1331" s="33" t="s">
        <v>7792</v>
      </c>
      <c r="V1331" s="33" t="s">
        <v>4376</v>
      </c>
      <c r="W1331" s="1"/>
    </row>
    <row r="1332" spans="1:23" ht="12" customHeight="1">
      <c r="A1332" s="8">
        <v>68</v>
      </c>
      <c r="B1332" s="8"/>
      <c r="C1332" s="64">
        <v>3933</v>
      </c>
      <c r="D1332" s="64">
        <v>3907</v>
      </c>
      <c r="E1332" s="211" t="e">
        <f t="shared" si="81"/>
        <v>#REF!</v>
      </c>
      <c r="F1332" s="64" t="e">
        <f t="shared" si="82"/>
        <v>#REF!</v>
      </c>
      <c r="G1332" s="64"/>
      <c r="H1332" s="8"/>
      <c r="I1332" s="8" t="s">
        <v>1362</v>
      </c>
      <c r="J1332" s="8" t="s">
        <v>2257</v>
      </c>
      <c r="K1332" s="4" t="s">
        <v>5639</v>
      </c>
      <c r="L1332" s="13"/>
      <c r="M1332" s="13" t="s">
        <v>3833</v>
      </c>
      <c r="N1332" s="13"/>
      <c r="O1332" s="13" t="s">
        <v>6419</v>
      </c>
      <c r="P1332" s="159" t="s">
        <v>1756</v>
      </c>
      <c r="Q1332" s="13"/>
      <c r="R1332" s="8" t="s">
        <v>1994</v>
      </c>
      <c r="S1332" s="8" t="s">
        <v>2256</v>
      </c>
      <c r="T1332" s="140">
        <v>2018</v>
      </c>
      <c r="U1332" s="33" t="s">
        <v>7793</v>
      </c>
      <c r="V1332" s="33"/>
      <c r="W1332" s="1"/>
    </row>
    <row r="1333" spans="1:23" ht="12" customHeight="1">
      <c r="A1333" s="8">
        <v>68</v>
      </c>
      <c r="B1333" s="65">
        <v>0.3</v>
      </c>
      <c r="C1333" s="64">
        <v>3934</v>
      </c>
      <c r="D1333" s="64">
        <v>3908</v>
      </c>
      <c r="E1333" s="211" t="e">
        <f t="shared" si="81"/>
        <v>#REF!</v>
      </c>
      <c r="F1333" s="64" t="e">
        <f t="shared" si="82"/>
        <v>#REF!</v>
      </c>
      <c r="G1333" s="64"/>
      <c r="H1333" s="65">
        <v>0.3</v>
      </c>
      <c r="I1333" s="64" t="s">
        <v>2245</v>
      </c>
      <c r="J1333" s="64" t="s">
        <v>3793</v>
      </c>
      <c r="K1333" s="117" t="s">
        <v>3794</v>
      </c>
      <c r="L1333" s="69"/>
      <c r="M1333" s="69" t="s">
        <v>2833</v>
      </c>
      <c r="N1333" s="69"/>
      <c r="O1333" s="69"/>
      <c r="P1333" s="66" t="s">
        <v>2884</v>
      </c>
      <c r="Q1333" s="13"/>
      <c r="R1333" s="8" t="s">
        <v>3795</v>
      </c>
      <c r="S1333" s="8"/>
      <c r="T1333" s="265">
        <v>2020</v>
      </c>
      <c r="U1333" s="33" t="s">
        <v>3796</v>
      </c>
      <c r="V1333" s="33" t="s">
        <v>3796</v>
      </c>
      <c r="W1333" s="1"/>
    </row>
    <row r="1334" spans="1:23" ht="12" customHeight="1">
      <c r="A1334" s="8">
        <v>68</v>
      </c>
      <c r="B1334" s="65">
        <v>4</v>
      </c>
      <c r="C1334" s="64">
        <v>3937</v>
      </c>
      <c r="D1334" s="64">
        <v>3911</v>
      </c>
      <c r="E1334" s="211" t="e">
        <f t="shared" si="81"/>
        <v>#REF!</v>
      </c>
      <c r="F1334" s="64" t="e">
        <f>IF(G1334="",#REF!,G1334)</f>
        <v>#REF!</v>
      </c>
      <c r="G1334" s="64"/>
      <c r="H1334" s="65">
        <v>4</v>
      </c>
      <c r="I1334" s="64" t="s">
        <v>2245</v>
      </c>
      <c r="J1334" s="64" t="s">
        <v>937</v>
      </c>
      <c r="K1334" s="117" t="s">
        <v>4177</v>
      </c>
      <c r="L1334" s="69" t="s">
        <v>995</v>
      </c>
      <c r="M1334" s="69" t="s">
        <v>2833</v>
      </c>
      <c r="N1334" s="69"/>
      <c r="O1334" s="69"/>
      <c r="P1334" s="66" t="s">
        <v>2887</v>
      </c>
      <c r="Q1334" s="66"/>
      <c r="R1334" s="66"/>
      <c r="S1334" s="66"/>
      <c r="T1334" s="267">
        <v>2020</v>
      </c>
      <c r="U1334" s="33" t="s">
        <v>3425</v>
      </c>
      <c r="V1334" s="33" t="s">
        <v>3425</v>
      </c>
      <c r="W1334" s="1"/>
    </row>
    <row r="1335" spans="1:23" ht="12" customHeight="1">
      <c r="A1335" s="63">
        <v>68</v>
      </c>
      <c r="B1335" s="65">
        <v>1.3</v>
      </c>
      <c r="C1335" s="64">
        <v>3937</v>
      </c>
      <c r="D1335" s="64">
        <v>3911</v>
      </c>
      <c r="E1335" s="211" t="e">
        <f t="shared" si="81"/>
        <v>#REF!</v>
      </c>
      <c r="F1335" s="64" t="e">
        <f t="shared" si="82"/>
        <v>#REF!</v>
      </c>
      <c r="G1335" s="64"/>
      <c r="H1335" s="65">
        <v>1.3</v>
      </c>
      <c r="I1335" s="64" t="s">
        <v>2245</v>
      </c>
      <c r="J1335" s="64" t="s">
        <v>937</v>
      </c>
      <c r="K1335" s="117" t="s">
        <v>3787</v>
      </c>
      <c r="L1335" s="69"/>
      <c r="M1335" s="69" t="s">
        <v>2801</v>
      </c>
      <c r="N1335" s="69"/>
      <c r="O1335" s="69"/>
      <c r="P1335" s="117" t="s">
        <v>6953</v>
      </c>
      <c r="Q1335" s="66" t="s">
        <v>2885</v>
      </c>
      <c r="R1335" s="66" t="s">
        <v>2886</v>
      </c>
      <c r="S1335" s="8"/>
      <c r="T1335" s="140">
        <v>2021</v>
      </c>
      <c r="U1335" s="66" t="s">
        <v>6952</v>
      </c>
      <c r="V1335" s="33" t="s">
        <v>3788</v>
      </c>
      <c r="W1335" s="1"/>
    </row>
    <row r="1336" spans="1:23" ht="12" customHeight="1">
      <c r="A1336" s="8">
        <v>68</v>
      </c>
      <c r="B1336" s="8"/>
      <c r="C1336" s="64">
        <v>3937</v>
      </c>
      <c r="D1336" s="64">
        <v>3911</v>
      </c>
      <c r="E1336" s="211" t="e">
        <f t="shared" si="81"/>
        <v>#REF!</v>
      </c>
      <c r="F1336" s="64" t="e">
        <f t="shared" si="82"/>
        <v>#REF!</v>
      </c>
      <c r="G1336" s="64"/>
      <c r="H1336" s="8"/>
      <c r="I1336" s="8" t="s">
        <v>1350</v>
      </c>
      <c r="J1336" s="8" t="s">
        <v>937</v>
      </c>
      <c r="K1336" s="4" t="s">
        <v>1941</v>
      </c>
      <c r="L1336" s="13"/>
      <c r="M1336" s="13" t="s">
        <v>1943</v>
      </c>
      <c r="N1336" s="13"/>
      <c r="O1336" s="13"/>
      <c r="P1336" s="13" t="s">
        <v>1942</v>
      </c>
      <c r="Q1336" s="13"/>
      <c r="R1336" s="8" t="s">
        <v>1944</v>
      </c>
      <c r="S1336" s="8"/>
      <c r="T1336" s="265">
        <v>2020</v>
      </c>
      <c r="U1336" s="33" t="s">
        <v>6387</v>
      </c>
      <c r="V1336" s="33" t="s">
        <v>6387</v>
      </c>
      <c r="W1336" s="1"/>
    </row>
    <row r="1337" spans="1:23" ht="12" customHeight="1">
      <c r="A1337" s="8">
        <v>68</v>
      </c>
      <c r="B1337" s="8"/>
      <c r="C1337" s="64">
        <v>3937</v>
      </c>
      <c r="D1337" s="64">
        <v>3911</v>
      </c>
      <c r="E1337" s="211" t="e">
        <f t="shared" si="81"/>
        <v>#REF!</v>
      </c>
      <c r="F1337" s="64" t="e">
        <f t="shared" si="82"/>
        <v>#REF!</v>
      </c>
      <c r="G1337" s="64"/>
      <c r="H1337" s="8"/>
      <c r="I1337" s="8" t="s">
        <v>1350</v>
      </c>
      <c r="J1337" s="8" t="s">
        <v>937</v>
      </c>
      <c r="K1337" s="4" t="s">
        <v>2190</v>
      </c>
      <c r="L1337" s="13"/>
      <c r="M1337" s="13" t="s">
        <v>4360</v>
      </c>
      <c r="N1337" s="13"/>
      <c r="O1337" s="13"/>
      <c r="P1337" s="33" t="s">
        <v>1945</v>
      </c>
      <c r="Q1337" s="33"/>
      <c r="R1337" s="4" t="s">
        <v>1946</v>
      </c>
      <c r="S1337" s="4" t="s">
        <v>4377</v>
      </c>
      <c r="T1337" s="265">
        <v>2020</v>
      </c>
      <c r="U1337" s="33" t="s">
        <v>4378</v>
      </c>
      <c r="V1337" s="33" t="s">
        <v>4378</v>
      </c>
      <c r="W1337" s="1"/>
    </row>
    <row r="1338" spans="1:23" ht="12" customHeight="1">
      <c r="A1338" s="8">
        <v>68</v>
      </c>
      <c r="B1338" s="8"/>
      <c r="C1338" s="64">
        <v>3937</v>
      </c>
      <c r="D1338" s="64">
        <v>3911</v>
      </c>
      <c r="E1338" s="211" t="e">
        <f t="shared" si="81"/>
        <v>#REF!</v>
      </c>
      <c r="F1338" s="64" t="e">
        <f t="shared" si="82"/>
        <v>#REF!</v>
      </c>
      <c r="G1338" s="64"/>
      <c r="H1338" s="8"/>
      <c r="I1338" s="8" t="s">
        <v>1350</v>
      </c>
      <c r="J1338" s="8" t="s">
        <v>937</v>
      </c>
      <c r="K1338" s="4" t="s">
        <v>4379</v>
      </c>
      <c r="L1338" s="13"/>
      <c r="M1338" s="13" t="s">
        <v>4380</v>
      </c>
      <c r="N1338" s="13"/>
      <c r="O1338" s="13"/>
      <c r="P1338" s="33" t="s">
        <v>4381</v>
      </c>
      <c r="Q1338" s="33"/>
      <c r="R1338" s="4" t="s">
        <v>6475</v>
      </c>
      <c r="S1338" s="4" t="s">
        <v>4382</v>
      </c>
      <c r="T1338" s="140">
        <v>2021</v>
      </c>
      <c r="U1338" s="33" t="s">
        <v>4383</v>
      </c>
      <c r="V1338" s="33" t="s">
        <v>4383</v>
      </c>
      <c r="W1338" s="1"/>
    </row>
    <row r="1339" spans="1:23" ht="12" customHeight="1">
      <c r="A1339" s="8">
        <v>68</v>
      </c>
      <c r="B1339" s="8"/>
      <c r="C1339" s="64">
        <v>3937</v>
      </c>
      <c r="D1339" s="64">
        <v>3911</v>
      </c>
      <c r="E1339" s="211" t="e">
        <f t="shared" si="81"/>
        <v>#REF!</v>
      </c>
      <c r="F1339" s="64" t="e">
        <f t="shared" si="82"/>
        <v>#REF!</v>
      </c>
      <c r="G1339" s="64"/>
      <c r="H1339" s="8"/>
      <c r="I1339" s="8" t="s">
        <v>1350</v>
      </c>
      <c r="J1339" s="8" t="s">
        <v>937</v>
      </c>
      <c r="K1339" s="4" t="s">
        <v>3431</v>
      </c>
      <c r="L1339" s="13" t="s">
        <v>4815</v>
      </c>
      <c r="M1339" s="13" t="s">
        <v>4361</v>
      </c>
      <c r="N1339" s="13"/>
      <c r="O1339" s="13"/>
      <c r="P1339" s="33" t="s">
        <v>3430</v>
      </c>
      <c r="Q1339" s="33"/>
      <c r="R1339" s="4" t="s">
        <v>3429</v>
      </c>
      <c r="S1339" s="4"/>
      <c r="T1339" s="265">
        <v>2020</v>
      </c>
      <c r="U1339" s="33" t="s">
        <v>3432</v>
      </c>
      <c r="V1339" s="33" t="s">
        <v>3432</v>
      </c>
      <c r="W1339" s="1"/>
    </row>
    <row r="1340" spans="1:23" ht="12" customHeight="1">
      <c r="A1340" s="8">
        <v>68</v>
      </c>
      <c r="B1340" s="8"/>
      <c r="C1340" s="64">
        <v>3944</v>
      </c>
      <c r="D1340" s="64">
        <v>3916</v>
      </c>
      <c r="E1340" s="211">
        <f t="shared" si="81"/>
        <v>3916</v>
      </c>
      <c r="F1340" s="64">
        <f>IF(G1340="",F1339,G1340)</f>
        <v>-28</v>
      </c>
      <c r="G1340" s="64">
        <v>-28</v>
      </c>
      <c r="H1340" s="8"/>
      <c r="I1340" s="8" t="s">
        <v>1350</v>
      </c>
      <c r="J1340" s="8" t="s">
        <v>5870</v>
      </c>
      <c r="K1340" s="4" t="s">
        <v>1949</v>
      </c>
      <c r="L1340" s="13" t="s">
        <v>3837</v>
      </c>
      <c r="M1340" s="13" t="s">
        <v>4814</v>
      </c>
      <c r="N1340" s="13"/>
      <c r="O1340" s="13"/>
      <c r="P1340" s="13" t="s">
        <v>1950</v>
      </c>
      <c r="Q1340" s="13"/>
      <c r="R1340" s="8" t="s">
        <v>7795</v>
      </c>
      <c r="S1340" s="8"/>
      <c r="T1340" s="265">
        <v>2020</v>
      </c>
      <c r="U1340" s="33" t="s">
        <v>6388</v>
      </c>
      <c r="V1340" s="33" t="s">
        <v>6388</v>
      </c>
      <c r="W1340" s="1"/>
    </row>
    <row r="1341" spans="1:23" ht="12" customHeight="1">
      <c r="A1341" s="8">
        <v>68</v>
      </c>
      <c r="B1341" s="8"/>
      <c r="C1341" s="64">
        <v>3944</v>
      </c>
      <c r="D1341" s="64">
        <v>3916</v>
      </c>
      <c r="E1341" s="211">
        <f t="shared" si="81"/>
        <v>3916</v>
      </c>
      <c r="F1341" s="64">
        <f t="shared" si="82"/>
        <v>-28</v>
      </c>
      <c r="G1341" s="64"/>
      <c r="H1341" s="8"/>
      <c r="I1341" s="8" t="s">
        <v>1350</v>
      </c>
      <c r="J1341" s="8" t="s">
        <v>5870</v>
      </c>
      <c r="K1341" s="4" t="s">
        <v>1947</v>
      </c>
      <c r="L1341" s="13"/>
      <c r="M1341" s="13" t="s">
        <v>4384</v>
      </c>
      <c r="N1341" s="13"/>
      <c r="O1341" s="13"/>
      <c r="P1341" s="33" t="s">
        <v>1948</v>
      </c>
      <c r="Q1341" s="33"/>
      <c r="R1341" s="4" t="s">
        <v>4385</v>
      </c>
      <c r="S1341" s="4" t="s">
        <v>4386</v>
      </c>
      <c r="T1341" s="265">
        <v>2020</v>
      </c>
      <c r="U1341" s="33" t="s">
        <v>4387</v>
      </c>
      <c r="V1341" s="33" t="s">
        <v>4387</v>
      </c>
      <c r="W1341" s="1"/>
    </row>
    <row r="1342" spans="1:23" ht="12" customHeight="1">
      <c r="A1342" s="8">
        <v>68</v>
      </c>
      <c r="B1342" s="65">
        <v>2.2999999999999998</v>
      </c>
      <c r="C1342" s="64">
        <v>3951</v>
      </c>
      <c r="D1342" s="64">
        <v>3923</v>
      </c>
      <c r="E1342" s="211">
        <f t="shared" si="81"/>
        <v>3923</v>
      </c>
      <c r="F1342" s="64">
        <f t="shared" si="82"/>
        <v>-28</v>
      </c>
      <c r="G1342" s="64"/>
      <c r="H1342" s="65">
        <v>2.2999999999999998</v>
      </c>
      <c r="I1342" s="64" t="s">
        <v>7852</v>
      </c>
      <c r="J1342" s="64" t="s">
        <v>2888</v>
      </c>
      <c r="K1342" s="117" t="s">
        <v>2889</v>
      </c>
      <c r="L1342" s="13" t="s">
        <v>3694</v>
      </c>
      <c r="M1342" s="13" t="s">
        <v>1113</v>
      </c>
      <c r="N1342" s="69"/>
      <c r="O1342" s="69"/>
      <c r="P1342" s="66" t="s">
        <v>1757</v>
      </c>
      <c r="Q1342" s="66"/>
      <c r="R1342" s="66" t="s">
        <v>7796</v>
      </c>
      <c r="S1342" s="66" t="s">
        <v>2890</v>
      </c>
      <c r="T1342" s="140">
        <v>2019</v>
      </c>
      <c r="U1342" s="33" t="s">
        <v>7794</v>
      </c>
      <c r="V1342" s="42" t="s">
        <v>6389</v>
      </c>
      <c r="W1342" s="1" t="s">
        <v>5252</v>
      </c>
    </row>
    <row r="1343" spans="1:23" ht="12" customHeight="1">
      <c r="A1343" s="8">
        <v>68</v>
      </c>
      <c r="B1343" s="65">
        <v>1.8</v>
      </c>
      <c r="C1343" s="64">
        <v>3953</v>
      </c>
      <c r="D1343" s="64">
        <v>3925</v>
      </c>
      <c r="E1343" s="211" t="e">
        <f t="shared" si="81"/>
        <v>#REF!</v>
      </c>
      <c r="F1343" s="64" t="e">
        <f>IF(G1343="",#REF!,G1343)</f>
        <v>#REF!</v>
      </c>
      <c r="G1343" s="64"/>
      <c r="H1343" s="65">
        <v>1.8</v>
      </c>
      <c r="I1343" s="64" t="s">
        <v>2245</v>
      </c>
      <c r="J1343" s="64" t="s">
        <v>2891</v>
      </c>
      <c r="K1343" s="117" t="s">
        <v>4715</v>
      </c>
      <c r="L1343" s="69">
        <v>5</v>
      </c>
      <c r="M1343" s="69" t="s">
        <v>995</v>
      </c>
      <c r="N1343" s="69"/>
      <c r="O1343" s="69"/>
      <c r="P1343" s="66" t="s">
        <v>2892</v>
      </c>
      <c r="Q1343" s="66" t="s">
        <v>2893</v>
      </c>
      <c r="R1343" s="66" t="s">
        <v>2894</v>
      </c>
      <c r="S1343" s="66" t="s">
        <v>2895</v>
      </c>
      <c r="T1343" s="267">
        <v>2020</v>
      </c>
      <c r="U1343" s="42" t="s">
        <v>7797</v>
      </c>
      <c r="V1343" s="42" t="s">
        <v>6390</v>
      </c>
    </row>
    <row r="1344" spans="1:23" ht="12" customHeight="1">
      <c r="A1344" s="8">
        <v>68</v>
      </c>
      <c r="B1344" s="65">
        <v>2.1</v>
      </c>
      <c r="C1344" s="64">
        <v>3953</v>
      </c>
      <c r="D1344" s="64">
        <v>3925</v>
      </c>
      <c r="E1344" s="211" t="e">
        <f t="shared" si="81"/>
        <v>#REF!</v>
      </c>
      <c r="F1344" s="64" t="e">
        <f t="shared" si="82"/>
        <v>#REF!</v>
      </c>
      <c r="G1344" s="64"/>
      <c r="H1344" s="65">
        <v>2.1</v>
      </c>
      <c r="I1344" s="64" t="s">
        <v>2245</v>
      </c>
      <c r="J1344" s="64" t="s">
        <v>2891</v>
      </c>
      <c r="K1344" s="117" t="s">
        <v>2896</v>
      </c>
      <c r="L1344" s="69"/>
      <c r="M1344" s="69">
        <v>10</v>
      </c>
      <c r="N1344" s="69"/>
      <c r="O1344" s="69"/>
      <c r="P1344" s="66" t="s">
        <v>2897</v>
      </c>
      <c r="Q1344" s="66" t="s">
        <v>2898</v>
      </c>
      <c r="R1344" s="66" t="s">
        <v>2899</v>
      </c>
      <c r="S1344" s="66"/>
      <c r="T1344" s="267">
        <v>2020</v>
      </c>
      <c r="U1344" s="66" t="s">
        <v>3326</v>
      </c>
      <c r="V1344" s="42" t="s">
        <v>3326</v>
      </c>
    </row>
    <row r="1345" spans="1:23" ht="12" customHeight="1">
      <c r="A1345" s="8">
        <v>68</v>
      </c>
      <c r="B1345" s="8" t="s">
        <v>1507</v>
      </c>
      <c r="C1345" s="64">
        <v>3953</v>
      </c>
      <c r="D1345" s="64">
        <v>3925</v>
      </c>
      <c r="E1345" s="211" t="e">
        <f t="shared" si="81"/>
        <v>#REF!</v>
      </c>
      <c r="F1345" s="64" t="e">
        <f t="shared" si="82"/>
        <v>#REF!</v>
      </c>
      <c r="G1345" s="64"/>
      <c r="H1345" s="8" t="s">
        <v>2322</v>
      </c>
      <c r="I1345" s="8" t="s">
        <v>1350</v>
      </c>
      <c r="J1345" s="8" t="s">
        <v>1508</v>
      </c>
      <c r="K1345" s="4" t="s">
        <v>4392</v>
      </c>
      <c r="M1345" s="4" t="s">
        <v>4393</v>
      </c>
      <c r="N1345" s="4"/>
      <c r="O1345" s="4"/>
      <c r="P1345" s="118" t="s">
        <v>4394</v>
      </c>
      <c r="R1345" s="118" t="s">
        <v>6476</v>
      </c>
      <c r="S1345" s="118" t="s">
        <v>4395</v>
      </c>
      <c r="T1345" s="265">
        <v>2020</v>
      </c>
      <c r="U1345" s="118" t="s">
        <v>4396</v>
      </c>
      <c r="V1345" s="118" t="s">
        <v>4396</v>
      </c>
      <c r="W1345" s="1"/>
    </row>
    <row r="1346" spans="1:23" ht="12" customHeight="1">
      <c r="A1346" s="8">
        <v>68</v>
      </c>
      <c r="B1346" s="8" t="s">
        <v>1507</v>
      </c>
      <c r="C1346" s="64">
        <v>3953</v>
      </c>
      <c r="D1346" s="64">
        <v>3925</v>
      </c>
      <c r="E1346" s="211" t="e">
        <f t="shared" si="81"/>
        <v>#REF!</v>
      </c>
      <c r="F1346" s="64" t="e">
        <f t="shared" si="82"/>
        <v>#REF!</v>
      </c>
      <c r="G1346" s="64"/>
      <c r="H1346" s="8" t="s">
        <v>2322</v>
      </c>
      <c r="I1346" s="8" t="s">
        <v>1350</v>
      </c>
      <c r="J1346" s="8" t="s">
        <v>1508</v>
      </c>
      <c r="K1346" s="33" t="s">
        <v>4397</v>
      </c>
      <c r="L1346" s="13"/>
      <c r="M1346" s="13" t="s">
        <v>4398</v>
      </c>
      <c r="N1346" s="13"/>
      <c r="O1346" s="13"/>
      <c r="P1346" s="33" t="s">
        <v>4399</v>
      </c>
      <c r="Q1346" s="13"/>
      <c r="R1346" s="118" t="s">
        <v>6477</v>
      </c>
      <c r="S1346" s="8" t="s">
        <v>4400</v>
      </c>
      <c r="T1346" s="265">
        <v>2020</v>
      </c>
      <c r="U1346" s="118" t="s">
        <v>4401</v>
      </c>
      <c r="V1346" s="118" t="s">
        <v>4401</v>
      </c>
      <c r="W1346" s="1"/>
    </row>
    <row r="1347" spans="1:23" ht="12" customHeight="1">
      <c r="A1347" s="8">
        <v>68</v>
      </c>
      <c r="B1347" s="8" t="s">
        <v>1507</v>
      </c>
      <c r="C1347" s="64">
        <v>3953</v>
      </c>
      <c r="D1347" s="64">
        <v>3925</v>
      </c>
      <c r="E1347" s="211" t="e">
        <f t="shared" ref="E1347:E1410" si="85">C1347+F1347</f>
        <v>#REF!</v>
      </c>
      <c r="F1347" s="64" t="e">
        <f t="shared" ref="F1347:F1410" si="86">IF(G1347="",F1346,G1347)</f>
        <v>#REF!</v>
      </c>
      <c r="G1347" s="64"/>
      <c r="H1347" s="8" t="s">
        <v>2322</v>
      </c>
      <c r="I1347" s="8" t="s">
        <v>1350</v>
      </c>
      <c r="J1347" s="8" t="s">
        <v>1508</v>
      </c>
      <c r="K1347" s="33" t="s">
        <v>4402</v>
      </c>
      <c r="L1347" s="13"/>
      <c r="M1347" s="13" t="s">
        <v>3905</v>
      </c>
      <c r="N1347" s="13"/>
      <c r="O1347" s="13"/>
      <c r="P1347" s="13" t="s">
        <v>4403</v>
      </c>
      <c r="Q1347" s="13"/>
      <c r="R1347" s="8" t="s">
        <v>4404</v>
      </c>
      <c r="S1347" s="8" t="s">
        <v>4405</v>
      </c>
      <c r="T1347" s="140">
        <v>2019</v>
      </c>
      <c r="U1347" s="118"/>
      <c r="V1347" s="118" t="s">
        <v>4406</v>
      </c>
      <c r="W1347" s="1"/>
    </row>
    <row r="1348" spans="1:23" ht="12" customHeight="1">
      <c r="A1348" s="8">
        <v>68</v>
      </c>
      <c r="B1348" s="8" t="s">
        <v>1507</v>
      </c>
      <c r="C1348" s="64">
        <v>3953</v>
      </c>
      <c r="D1348" s="64">
        <v>3925</v>
      </c>
      <c r="E1348" s="211" t="e">
        <f t="shared" si="85"/>
        <v>#REF!</v>
      </c>
      <c r="F1348" s="64" t="e">
        <f t="shared" si="86"/>
        <v>#REF!</v>
      </c>
      <c r="G1348" s="64"/>
      <c r="H1348" s="8" t="s">
        <v>2322</v>
      </c>
      <c r="I1348" s="8" t="s">
        <v>2249</v>
      </c>
      <c r="J1348" s="8" t="s">
        <v>1508</v>
      </c>
      <c r="K1348" s="4" t="s">
        <v>468</v>
      </c>
      <c r="L1348" s="13"/>
      <c r="M1348" s="13" t="s">
        <v>2241</v>
      </c>
      <c r="N1348" s="13"/>
      <c r="O1348" s="13"/>
      <c r="P1348" s="13" t="s">
        <v>1509</v>
      </c>
      <c r="Q1348" s="13" t="s">
        <v>386</v>
      </c>
      <c r="R1348" s="8" t="s">
        <v>1995</v>
      </c>
      <c r="S1348" s="8" t="s">
        <v>1951</v>
      </c>
      <c r="T1348" s="140">
        <v>2018</v>
      </c>
      <c r="U1348" s="42" t="s">
        <v>6391</v>
      </c>
      <c r="V1348" s="42" t="s">
        <v>6391</v>
      </c>
      <c r="W1348" s="1"/>
    </row>
    <row r="1349" spans="1:23" ht="12" customHeight="1">
      <c r="A1349" s="8">
        <v>68</v>
      </c>
      <c r="B1349" s="8"/>
      <c r="C1349" s="64">
        <v>3958</v>
      </c>
      <c r="D1349" s="64">
        <v>3933</v>
      </c>
      <c r="E1349" s="211">
        <f t="shared" si="85"/>
        <v>3933</v>
      </c>
      <c r="F1349" s="64">
        <f t="shared" si="86"/>
        <v>-25</v>
      </c>
      <c r="G1349" s="64">
        <v>-25</v>
      </c>
      <c r="H1349" s="8"/>
      <c r="I1349" s="8" t="s">
        <v>1350</v>
      </c>
      <c r="J1349" s="8" t="s">
        <v>938</v>
      </c>
      <c r="K1349" s="8" t="s">
        <v>6575</v>
      </c>
      <c r="L1349" s="13"/>
      <c r="M1349" s="13" t="s">
        <v>4215</v>
      </c>
      <c r="N1349" s="13"/>
      <c r="O1349" s="13"/>
      <c r="P1349" s="33" t="s">
        <v>6576</v>
      </c>
      <c r="Q1349" s="13"/>
      <c r="R1349" s="8" t="s">
        <v>6577</v>
      </c>
      <c r="S1349" s="8"/>
      <c r="T1349" s="265">
        <v>2020</v>
      </c>
      <c r="U1349" s="42" t="s">
        <v>7798</v>
      </c>
      <c r="V1349" s="42"/>
      <c r="W1349" s="3"/>
    </row>
    <row r="1350" spans="1:23" ht="12" customHeight="1">
      <c r="A1350" s="8">
        <v>68</v>
      </c>
      <c r="B1350" s="8"/>
      <c r="C1350" s="64">
        <v>3959</v>
      </c>
      <c r="D1350" s="64">
        <v>3934</v>
      </c>
      <c r="E1350" s="211">
        <f t="shared" si="85"/>
        <v>3934</v>
      </c>
      <c r="F1350" s="64">
        <f t="shared" si="86"/>
        <v>-25</v>
      </c>
      <c r="G1350" s="64"/>
      <c r="H1350" s="8"/>
      <c r="I1350" s="8" t="s">
        <v>6916</v>
      </c>
      <c r="J1350" s="159" t="s">
        <v>938</v>
      </c>
      <c r="K1350" s="159" t="s">
        <v>1969</v>
      </c>
      <c r="L1350" s="159"/>
      <c r="M1350" s="159"/>
      <c r="N1350" s="159"/>
      <c r="O1350" s="159"/>
      <c r="P1350" s="159" t="s">
        <v>1970</v>
      </c>
      <c r="Q1350" s="159"/>
      <c r="R1350" s="159" t="s">
        <v>1968</v>
      </c>
      <c r="S1350" s="159"/>
      <c r="T1350" s="265">
        <v>2020</v>
      </c>
      <c r="U1350" s="8"/>
      <c r="V1350" s="42"/>
      <c r="W1350" s="1" t="s">
        <v>4123</v>
      </c>
    </row>
    <row r="1351" spans="1:23" ht="12" customHeight="1">
      <c r="A1351" s="8">
        <v>68</v>
      </c>
      <c r="B1351" s="8"/>
      <c r="C1351" s="64">
        <v>3966</v>
      </c>
      <c r="D1351" s="64">
        <v>3941</v>
      </c>
      <c r="E1351" s="211">
        <f>C1351+F1351</f>
        <v>3941</v>
      </c>
      <c r="F1351" s="64">
        <f>IF(G1351="",F1349,G1351)</f>
        <v>-25</v>
      </c>
      <c r="G1351" s="64"/>
      <c r="H1351" s="4" t="s">
        <v>1461</v>
      </c>
      <c r="I1351" s="4" t="s">
        <v>1350</v>
      </c>
      <c r="J1351" s="4" t="s">
        <v>6728</v>
      </c>
      <c r="K1351" s="4" t="s">
        <v>6729</v>
      </c>
      <c r="L1351" s="33" t="s">
        <v>3280</v>
      </c>
      <c r="M1351" s="33" t="s">
        <v>3280</v>
      </c>
      <c r="N1351" s="33"/>
      <c r="O1351" s="33"/>
      <c r="P1351" s="33" t="s">
        <v>6730</v>
      </c>
      <c r="Q1351" s="33"/>
      <c r="R1351" s="4" t="s">
        <v>6731</v>
      </c>
      <c r="S1351" s="4"/>
      <c r="T1351" s="265">
        <v>2020</v>
      </c>
      <c r="U1351" s="260"/>
      <c r="V1351" s="42"/>
      <c r="W1351" s="1"/>
    </row>
    <row r="1352" spans="1:23" ht="12" customHeight="1">
      <c r="A1352" s="8">
        <v>68</v>
      </c>
      <c r="B1352" s="8"/>
      <c r="C1352" s="64">
        <v>3966</v>
      </c>
      <c r="D1352" s="64">
        <v>3941</v>
      </c>
      <c r="E1352" s="211">
        <f t="shared" si="85"/>
        <v>3941</v>
      </c>
      <c r="F1352" s="64">
        <f>IF(G1352="",F1350,G1352)</f>
        <v>-25</v>
      </c>
      <c r="G1352" s="64"/>
      <c r="H1352" s="8"/>
      <c r="I1352" s="8" t="s">
        <v>1350</v>
      </c>
      <c r="J1352" s="8" t="s">
        <v>939</v>
      </c>
      <c r="K1352" s="4" t="s">
        <v>4813</v>
      </c>
      <c r="L1352" s="13" t="s">
        <v>3942</v>
      </c>
      <c r="M1352" s="13" t="s">
        <v>4340</v>
      </c>
      <c r="N1352" s="13"/>
      <c r="O1352" s="13"/>
      <c r="P1352" s="33" t="s">
        <v>4812</v>
      </c>
      <c r="Q1352" s="33"/>
      <c r="R1352" s="33" t="s">
        <v>6510</v>
      </c>
      <c r="S1352" s="4"/>
      <c r="T1352" s="265">
        <v>2020</v>
      </c>
      <c r="U1352" s="42" t="s">
        <v>6392</v>
      </c>
      <c r="V1352" s="42" t="s">
        <v>6392</v>
      </c>
      <c r="W1352" s="1"/>
    </row>
    <row r="1353" spans="1:23" ht="12" customHeight="1">
      <c r="A1353" s="8">
        <v>68</v>
      </c>
      <c r="B1353" s="8"/>
      <c r="C1353" s="64">
        <v>3966</v>
      </c>
      <c r="D1353" s="64">
        <v>3941</v>
      </c>
      <c r="E1353" s="211">
        <f t="shared" si="85"/>
        <v>3941</v>
      </c>
      <c r="F1353" s="64">
        <f t="shared" si="86"/>
        <v>-25</v>
      </c>
      <c r="G1353" s="64"/>
      <c r="H1353" s="8"/>
      <c r="I1353" s="8" t="s">
        <v>1350</v>
      </c>
      <c r="J1353" s="8" t="s">
        <v>939</v>
      </c>
      <c r="K1353" s="4" t="s">
        <v>255</v>
      </c>
      <c r="L1353" s="13"/>
      <c r="M1353" s="13" t="s">
        <v>3843</v>
      </c>
      <c r="N1353" s="13"/>
      <c r="O1353" s="13"/>
      <c r="P1353" s="33" t="s">
        <v>1952</v>
      </c>
      <c r="Q1353" s="33"/>
      <c r="R1353" s="4" t="s">
        <v>1953</v>
      </c>
      <c r="S1353" s="4" t="s">
        <v>4811</v>
      </c>
      <c r="T1353" s="265">
        <v>2020</v>
      </c>
      <c r="U1353" s="42" t="s">
        <v>6393</v>
      </c>
      <c r="V1353" s="42" t="s">
        <v>6393</v>
      </c>
      <c r="W1353" s="1"/>
    </row>
    <row r="1354" spans="1:23" ht="12" customHeight="1">
      <c r="A1354" s="8">
        <v>68</v>
      </c>
      <c r="B1354" s="65">
        <v>0.9</v>
      </c>
      <c r="C1354" s="64">
        <v>3984</v>
      </c>
      <c r="D1354" s="64">
        <v>3959</v>
      </c>
      <c r="E1354" s="211">
        <f t="shared" si="85"/>
        <v>3959</v>
      </c>
      <c r="F1354" s="64">
        <f t="shared" si="86"/>
        <v>-25</v>
      </c>
      <c r="G1354" s="64"/>
      <c r="H1354" s="65">
        <v>0.9</v>
      </c>
      <c r="I1354" s="64" t="s">
        <v>2245</v>
      </c>
      <c r="J1354" s="8" t="s">
        <v>2261</v>
      </c>
      <c r="K1354" s="117" t="s">
        <v>2900</v>
      </c>
      <c r="L1354" s="69">
        <v>11.1</v>
      </c>
      <c r="M1354" s="69"/>
      <c r="N1354" s="69"/>
      <c r="O1354" s="69"/>
      <c r="P1354" s="66" t="s">
        <v>2901</v>
      </c>
      <c r="Q1354" s="66" t="s">
        <v>3797</v>
      </c>
      <c r="R1354" s="66" t="s">
        <v>3798</v>
      </c>
      <c r="S1354" s="66"/>
      <c r="T1354" s="267">
        <v>2020</v>
      </c>
      <c r="U1354" s="42" t="s">
        <v>3426</v>
      </c>
      <c r="V1354" s="42" t="s">
        <v>3426</v>
      </c>
    </row>
    <row r="1355" spans="1:23" ht="12" customHeight="1">
      <c r="A1355" s="8">
        <v>68</v>
      </c>
      <c r="B1355" s="8"/>
      <c r="C1355" s="64">
        <v>3984</v>
      </c>
      <c r="D1355" s="64">
        <v>3959</v>
      </c>
      <c r="E1355" s="211" t="e">
        <f t="shared" si="85"/>
        <v>#REF!</v>
      </c>
      <c r="F1355" s="64" t="e">
        <f>IF(G1355="",#REF!,G1355)</f>
        <v>#REF!</v>
      </c>
      <c r="G1355" s="64"/>
      <c r="H1355" s="8"/>
      <c r="I1355" s="8" t="s">
        <v>1350</v>
      </c>
      <c r="J1355" s="8" t="s">
        <v>2261</v>
      </c>
      <c r="K1355" s="4" t="s">
        <v>1488</v>
      </c>
      <c r="L1355" s="13"/>
      <c r="M1355" s="13" t="s">
        <v>3747</v>
      </c>
      <c r="N1355" s="13"/>
      <c r="O1355" s="13"/>
      <c r="P1355" s="13" t="s">
        <v>1758</v>
      </c>
      <c r="Q1355" s="13"/>
      <c r="R1355" s="8" t="s">
        <v>6478</v>
      </c>
      <c r="S1355" s="8"/>
      <c r="T1355" s="265">
        <v>2020</v>
      </c>
      <c r="U1355" s="260"/>
      <c r="V1355" s="42" t="s">
        <v>6394</v>
      </c>
      <c r="W1355" s="1"/>
    </row>
    <row r="1356" spans="1:23" ht="12" customHeight="1">
      <c r="A1356" s="8">
        <v>68</v>
      </c>
      <c r="B1356" s="8"/>
      <c r="C1356" s="64">
        <v>3984</v>
      </c>
      <c r="D1356" s="64">
        <v>3959</v>
      </c>
      <c r="E1356" s="211" t="e">
        <f t="shared" si="85"/>
        <v>#REF!</v>
      </c>
      <c r="F1356" s="64" t="e">
        <f t="shared" si="86"/>
        <v>#REF!</v>
      </c>
      <c r="G1356" s="64"/>
      <c r="H1356" s="8"/>
      <c r="I1356" s="8" t="s">
        <v>1350</v>
      </c>
      <c r="J1356" s="8" t="s">
        <v>2261</v>
      </c>
      <c r="K1356" s="4" t="s">
        <v>2231</v>
      </c>
      <c r="L1356" s="13"/>
      <c r="M1356" s="13" t="s">
        <v>3223</v>
      </c>
      <c r="N1356" s="13"/>
      <c r="O1356" s="13"/>
      <c r="P1356" s="13" t="s">
        <v>1759</v>
      </c>
      <c r="Q1356" s="13"/>
      <c r="R1356" s="8" t="s">
        <v>1996</v>
      </c>
      <c r="S1356" s="8"/>
      <c r="T1356" s="265">
        <v>2020</v>
      </c>
      <c r="U1356" s="42" t="s">
        <v>6395</v>
      </c>
      <c r="V1356" s="42" t="s">
        <v>6395</v>
      </c>
      <c r="W1356" s="1"/>
    </row>
    <row r="1357" spans="1:23" ht="12" customHeight="1" thickBot="1">
      <c r="A1357" s="14">
        <v>68</v>
      </c>
      <c r="B1357" s="14"/>
      <c r="C1357" s="74">
        <v>3984</v>
      </c>
      <c r="D1357" s="74">
        <v>3959</v>
      </c>
      <c r="E1357" s="211" t="e">
        <f t="shared" si="85"/>
        <v>#REF!</v>
      </c>
      <c r="F1357" s="64" t="e">
        <f t="shared" si="86"/>
        <v>#REF!</v>
      </c>
      <c r="G1357" s="74"/>
      <c r="H1357" s="14"/>
      <c r="I1357" s="14" t="s">
        <v>2249</v>
      </c>
      <c r="J1357" s="14" t="s">
        <v>2261</v>
      </c>
      <c r="K1357" s="19" t="s">
        <v>5641</v>
      </c>
      <c r="L1357" s="18" t="s">
        <v>4391</v>
      </c>
      <c r="M1357" s="18" t="s">
        <v>4390</v>
      </c>
      <c r="N1357" s="18"/>
      <c r="O1357" s="18"/>
      <c r="P1357" s="18" t="s">
        <v>1760</v>
      </c>
      <c r="Q1357" s="18" t="s">
        <v>387</v>
      </c>
      <c r="R1357" s="14" t="s">
        <v>1997</v>
      </c>
      <c r="S1357" s="14" t="s">
        <v>2260</v>
      </c>
      <c r="T1357" s="266">
        <v>2020</v>
      </c>
      <c r="U1357" s="42" t="s">
        <v>6509</v>
      </c>
      <c r="V1357" s="42" t="s">
        <v>5640</v>
      </c>
      <c r="W1357" s="1"/>
    </row>
    <row r="1358" spans="1:23" ht="12" customHeight="1">
      <c r="A1358" s="63">
        <v>88</v>
      </c>
      <c r="B1358" s="65">
        <v>0</v>
      </c>
      <c r="C1358" s="64">
        <v>3996</v>
      </c>
      <c r="D1358" s="64">
        <v>3971</v>
      </c>
      <c r="E1358" s="211" t="e">
        <f t="shared" si="85"/>
        <v>#REF!</v>
      </c>
      <c r="F1358" s="64" t="e">
        <f t="shared" si="86"/>
        <v>#REF!</v>
      </c>
      <c r="G1358" s="64"/>
      <c r="H1358" s="65">
        <v>0</v>
      </c>
      <c r="I1358" s="64" t="s">
        <v>2245</v>
      </c>
      <c r="J1358" s="64" t="s">
        <v>2902</v>
      </c>
      <c r="K1358" s="117" t="s">
        <v>4716</v>
      </c>
      <c r="L1358" s="69" t="s">
        <v>2903</v>
      </c>
      <c r="M1358" s="69"/>
      <c r="N1358" s="69"/>
      <c r="O1358" s="69"/>
      <c r="P1358" s="66" t="s">
        <v>2904</v>
      </c>
      <c r="Q1358" s="66"/>
      <c r="R1358" s="66" t="s">
        <v>4717</v>
      </c>
      <c r="S1358" s="4"/>
      <c r="T1358" s="265">
        <v>2020</v>
      </c>
      <c r="U1358" s="42" t="s">
        <v>7799</v>
      </c>
      <c r="V1358" s="42" t="s">
        <v>4718</v>
      </c>
      <c r="W1358" s="1"/>
    </row>
    <row r="1359" spans="1:23" ht="12" customHeight="1">
      <c r="A1359" s="8">
        <v>88</v>
      </c>
      <c r="B1359" s="8" t="s">
        <v>755</v>
      </c>
      <c r="C1359" s="64">
        <v>3997</v>
      </c>
      <c r="D1359" s="64">
        <v>3972</v>
      </c>
      <c r="E1359" s="211" t="e">
        <f t="shared" si="85"/>
        <v>#REF!</v>
      </c>
      <c r="F1359" s="64" t="e">
        <f t="shared" si="86"/>
        <v>#REF!</v>
      </c>
      <c r="G1359" s="64"/>
      <c r="H1359" s="8" t="s">
        <v>755</v>
      </c>
      <c r="I1359" s="8" t="s">
        <v>1350</v>
      </c>
      <c r="J1359" s="8" t="s">
        <v>754</v>
      </c>
      <c r="K1359" s="4" t="s">
        <v>4407</v>
      </c>
      <c r="L1359" s="13"/>
      <c r="M1359" s="13" t="s">
        <v>4240</v>
      </c>
      <c r="N1359" s="13"/>
      <c r="O1359" s="13"/>
      <c r="P1359" s="13" t="s">
        <v>756</v>
      </c>
      <c r="Q1359" s="13"/>
      <c r="R1359" s="8" t="s">
        <v>757</v>
      </c>
      <c r="S1359" s="8" t="s">
        <v>4408</v>
      </c>
      <c r="T1359" s="265">
        <v>2020</v>
      </c>
      <c r="U1359" s="4" t="s">
        <v>4409</v>
      </c>
      <c r="V1359" s="4" t="s">
        <v>4409</v>
      </c>
      <c r="W1359" s="1"/>
    </row>
    <row r="1360" spans="1:23" ht="12" customHeight="1">
      <c r="A1360" s="8">
        <v>88</v>
      </c>
      <c r="B1360" s="8"/>
      <c r="C1360" s="64">
        <v>4003</v>
      </c>
      <c r="D1360" s="64">
        <v>3980</v>
      </c>
      <c r="E1360" s="211">
        <f t="shared" si="85"/>
        <v>3980</v>
      </c>
      <c r="F1360" s="64">
        <f t="shared" si="86"/>
        <v>-23</v>
      </c>
      <c r="G1360" s="64">
        <v>-23</v>
      </c>
      <c r="H1360" s="8"/>
      <c r="I1360" s="8" t="s">
        <v>1362</v>
      </c>
      <c r="J1360" s="8" t="s">
        <v>2267</v>
      </c>
      <c r="K1360" s="117" t="s">
        <v>5642</v>
      </c>
      <c r="L1360" s="13"/>
      <c r="M1360" s="13" t="s">
        <v>3905</v>
      </c>
      <c r="N1360" s="13"/>
      <c r="O1360" s="13"/>
      <c r="P1360" s="13" t="s">
        <v>3324</v>
      </c>
      <c r="Q1360" s="13"/>
      <c r="R1360" s="8" t="s">
        <v>3325</v>
      </c>
      <c r="S1360" s="8"/>
      <c r="T1360" s="140">
        <v>2019</v>
      </c>
      <c r="U1360" s="4" t="s">
        <v>6396</v>
      </c>
      <c r="V1360" s="4" t="s">
        <v>6396</v>
      </c>
      <c r="W1360" s="1"/>
    </row>
    <row r="1361" spans="1:23" ht="12" customHeight="1">
      <c r="A1361" s="8">
        <v>88</v>
      </c>
      <c r="B1361" s="8"/>
      <c r="C1361" s="64">
        <v>4003</v>
      </c>
      <c r="D1361" s="64">
        <v>3980</v>
      </c>
      <c r="E1361" s="211">
        <f t="shared" si="85"/>
        <v>3980</v>
      </c>
      <c r="F1361" s="64">
        <f t="shared" si="86"/>
        <v>-23</v>
      </c>
      <c r="G1361" s="64"/>
      <c r="H1361" s="8"/>
      <c r="I1361" s="8" t="s">
        <v>1362</v>
      </c>
      <c r="J1361" s="8" t="s">
        <v>2267</v>
      </c>
      <c r="K1361" s="4" t="s">
        <v>5643</v>
      </c>
      <c r="L1361" s="13" t="s">
        <v>5204</v>
      </c>
      <c r="M1361" s="13" t="s">
        <v>1911</v>
      </c>
      <c r="N1361" s="13"/>
      <c r="O1361" s="13"/>
      <c r="P1361" s="13" t="s">
        <v>1761</v>
      </c>
      <c r="Q1361" s="13" t="s">
        <v>5644</v>
      </c>
      <c r="R1361" s="8" t="s">
        <v>1998</v>
      </c>
      <c r="S1361" s="8" t="s">
        <v>469</v>
      </c>
      <c r="T1361" s="140">
        <v>2017</v>
      </c>
      <c r="U1361" s="8" t="s">
        <v>6397</v>
      </c>
      <c r="V1361" s="8" t="s">
        <v>6397</v>
      </c>
      <c r="W1361" s="1"/>
    </row>
    <row r="1362" spans="1:23" ht="12" customHeight="1">
      <c r="A1362" s="8">
        <v>88</v>
      </c>
      <c r="B1362" s="8"/>
      <c r="C1362" s="64">
        <v>4003</v>
      </c>
      <c r="D1362" s="64">
        <v>3980</v>
      </c>
      <c r="E1362" s="211">
        <f t="shared" si="85"/>
        <v>3980</v>
      </c>
      <c r="F1362" s="64">
        <f t="shared" si="86"/>
        <v>-23</v>
      </c>
      <c r="G1362" s="64"/>
      <c r="H1362" s="8"/>
      <c r="I1362" s="8" t="s">
        <v>1362</v>
      </c>
      <c r="J1362" s="8" t="s">
        <v>2267</v>
      </c>
      <c r="K1362" s="4" t="s">
        <v>3320</v>
      </c>
      <c r="L1362" s="13" t="s">
        <v>3321</v>
      </c>
      <c r="M1362" s="13" t="s">
        <v>3322</v>
      </c>
      <c r="N1362" s="13"/>
      <c r="O1362" s="13"/>
      <c r="P1362" s="13" t="s">
        <v>3516</v>
      </c>
      <c r="Q1362" s="13" t="s">
        <v>5645</v>
      </c>
      <c r="R1362" s="8" t="s">
        <v>3323</v>
      </c>
      <c r="S1362" s="8" t="s">
        <v>5647</v>
      </c>
      <c r="T1362" s="265">
        <v>2020</v>
      </c>
      <c r="U1362" s="4" t="s">
        <v>5646</v>
      </c>
      <c r="V1362" s="4" t="s">
        <v>5646</v>
      </c>
      <c r="W1362" s="1"/>
    </row>
    <row r="1363" spans="1:23" ht="12" customHeight="1">
      <c r="A1363" s="8">
        <v>88</v>
      </c>
      <c r="B1363" s="8"/>
      <c r="C1363" s="64">
        <v>4003</v>
      </c>
      <c r="D1363" s="64">
        <v>3980</v>
      </c>
      <c r="E1363" s="211">
        <f t="shared" ref="E1363" si="87">C1363+F1363</f>
        <v>3980</v>
      </c>
      <c r="F1363" s="64">
        <f t="shared" ref="F1363" si="88">IF(G1363="",F1362,G1363)</f>
        <v>-23</v>
      </c>
      <c r="G1363" s="64"/>
      <c r="H1363" s="8"/>
      <c r="I1363" s="8" t="s">
        <v>1362</v>
      </c>
      <c r="J1363" s="8" t="s">
        <v>2267</v>
      </c>
      <c r="K1363" s="8" t="s">
        <v>7805</v>
      </c>
      <c r="L1363" s="13"/>
      <c r="M1363" s="13"/>
      <c r="N1363" s="13"/>
      <c r="O1363" s="13"/>
      <c r="P1363" s="13"/>
      <c r="Q1363" s="13" t="s">
        <v>7803</v>
      </c>
      <c r="R1363" s="8" t="s">
        <v>7802</v>
      </c>
      <c r="S1363" s="8"/>
      <c r="T1363" s="265">
        <v>2020</v>
      </c>
      <c r="U1363" s="4" t="s">
        <v>7804</v>
      </c>
      <c r="V1363" s="4"/>
      <c r="W1363" s="1"/>
    </row>
    <row r="1364" spans="1:23" ht="12" customHeight="1">
      <c r="A1364" s="8">
        <v>88</v>
      </c>
      <c r="B1364" s="4"/>
      <c r="C1364" s="64">
        <v>4005</v>
      </c>
      <c r="D1364" s="64">
        <v>3982</v>
      </c>
      <c r="E1364" s="211">
        <f t="shared" si="85"/>
        <v>3982</v>
      </c>
      <c r="F1364" s="64">
        <f>IF(G1364="",F1362,G1364)</f>
        <v>-23</v>
      </c>
      <c r="G1364" s="64"/>
      <c r="H1364" s="4"/>
      <c r="I1364" s="4" t="s">
        <v>1362</v>
      </c>
      <c r="J1364" s="4" t="s">
        <v>7806</v>
      </c>
      <c r="K1364" s="4" t="s">
        <v>7800</v>
      </c>
      <c r="L1364" s="33"/>
      <c r="M1364" s="33"/>
      <c r="N1364" s="33"/>
      <c r="O1364" s="33"/>
      <c r="P1364" s="33"/>
      <c r="Q1364" s="33"/>
      <c r="R1364" s="4" t="s">
        <v>7801</v>
      </c>
      <c r="S1364" s="4" t="s">
        <v>7807</v>
      </c>
      <c r="T1364" s="265">
        <v>2020</v>
      </c>
      <c r="U1364" s="4"/>
      <c r="V1364" s="4"/>
      <c r="W1364" s="1"/>
    </row>
    <row r="1365" spans="1:23" ht="12" customHeight="1" thickBot="1">
      <c r="A1365" s="19">
        <v>88</v>
      </c>
      <c r="B1365" s="19"/>
      <c r="C1365" s="74">
        <v>4012</v>
      </c>
      <c r="D1365" s="74">
        <v>3989</v>
      </c>
      <c r="E1365" s="211">
        <f t="shared" si="85"/>
        <v>3989</v>
      </c>
      <c r="F1365" s="64">
        <f t="shared" si="86"/>
        <v>-23</v>
      </c>
      <c r="G1365" s="74"/>
      <c r="H1365" s="19"/>
      <c r="I1365" s="19" t="s">
        <v>2249</v>
      </c>
      <c r="J1365" s="19" t="s">
        <v>1333</v>
      </c>
      <c r="K1365" s="19" t="s">
        <v>1816</v>
      </c>
      <c r="L1365" s="35"/>
      <c r="M1365" s="35" t="s">
        <v>6520</v>
      </c>
      <c r="N1365" s="35" t="s">
        <v>6426</v>
      </c>
      <c r="O1365" s="35"/>
      <c r="P1365" s="35" t="s">
        <v>1815</v>
      </c>
      <c r="Q1365" s="35" t="s">
        <v>5648</v>
      </c>
      <c r="R1365" s="19" t="s">
        <v>1817</v>
      </c>
      <c r="S1365" s="19"/>
      <c r="T1365" s="266">
        <v>2020</v>
      </c>
      <c r="U1365" s="4" t="s">
        <v>6398</v>
      </c>
      <c r="V1365" s="4" t="s">
        <v>6398</v>
      </c>
      <c r="W1365" s="1"/>
    </row>
    <row r="1366" spans="1:23" ht="12" customHeight="1">
      <c r="A1366" s="8">
        <v>67</v>
      </c>
      <c r="B1366" s="8" t="s">
        <v>2944</v>
      </c>
      <c r="C1366" s="64">
        <v>4017</v>
      </c>
      <c r="D1366" s="64">
        <v>3994</v>
      </c>
      <c r="E1366" s="211">
        <f t="shared" si="85"/>
        <v>3994</v>
      </c>
      <c r="F1366" s="64">
        <f t="shared" si="86"/>
        <v>-23</v>
      </c>
      <c r="G1366" s="64"/>
      <c r="H1366" s="8" t="s">
        <v>2944</v>
      </c>
      <c r="I1366" s="8" t="s">
        <v>2249</v>
      </c>
      <c r="J1366" s="8" t="s">
        <v>1500</v>
      </c>
      <c r="K1366" s="117" t="s">
        <v>472</v>
      </c>
      <c r="L1366" s="13"/>
      <c r="M1366" s="13">
        <v>45</v>
      </c>
      <c r="N1366" s="13"/>
      <c r="O1366" s="13"/>
      <c r="P1366" s="23" t="s">
        <v>1502</v>
      </c>
      <c r="Q1366" s="23"/>
      <c r="R1366" s="8" t="s">
        <v>2001</v>
      </c>
      <c r="S1366" s="8" t="s">
        <v>473</v>
      </c>
      <c r="T1366" s="265">
        <v>2020</v>
      </c>
      <c r="U1366" s="8" t="s">
        <v>7808</v>
      </c>
      <c r="V1366" s="4" t="s">
        <v>6399</v>
      </c>
      <c r="W1366" s="1"/>
    </row>
    <row r="1367" spans="1:23" ht="12" customHeight="1">
      <c r="A1367" s="8">
        <v>67</v>
      </c>
      <c r="B1367" s="8" t="s">
        <v>2943</v>
      </c>
      <c r="C1367" s="64">
        <v>4021</v>
      </c>
      <c r="D1367" s="64">
        <v>3998</v>
      </c>
      <c r="E1367" s="211">
        <f t="shared" si="85"/>
        <v>3998</v>
      </c>
      <c r="F1367" s="64">
        <f t="shared" si="86"/>
        <v>-23</v>
      </c>
      <c r="G1367" s="64"/>
      <c r="H1367" s="8" t="s">
        <v>2943</v>
      </c>
      <c r="I1367" s="8" t="s">
        <v>6916</v>
      </c>
      <c r="J1367" s="159" t="s">
        <v>2253</v>
      </c>
      <c r="K1367" s="159" t="s">
        <v>7809</v>
      </c>
      <c r="L1367" s="159"/>
      <c r="M1367" s="159" t="s">
        <v>636</v>
      </c>
      <c r="N1367" s="159"/>
      <c r="O1367" s="159"/>
      <c r="P1367" s="159" t="s">
        <v>6578</v>
      </c>
      <c r="Q1367" s="159"/>
      <c r="R1367" s="159" t="s">
        <v>1999</v>
      </c>
      <c r="S1367" s="159" t="s">
        <v>6579</v>
      </c>
      <c r="T1367" s="265">
        <v>2020</v>
      </c>
      <c r="U1367" s="13" t="s">
        <v>6580</v>
      </c>
      <c r="V1367" s="4"/>
      <c r="W1367" s="13" t="s">
        <v>4963</v>
      </c>
    </row>
    <row r="1368" spans="1:23" ht="12" customHeight="1">
      <c r="A1368" s="8">
        <v>67</v>
      </c>
      <c r="B1368" s="8" t="s">
        <v>2943</v>
      </c>
      <c r="C1368" s="64">
        <v>4021</v>
      </c>
      <c r="D1368" s="64">
        <v>3998</v>
      </c>
      <c r="E1368" s="211">
        <f t="shared" si="85"/>
        <v>3998</v>
      </c>
      <c r="F1368" s="64">
        <f t="shared" si="86"/>
        <v>-23</v>
      </c>
      <c r="G1368" s="64"/>
      <c r="H1368" s="8" t="s">
        <v>2943</v>
      </c>
      <c r="I1368" s="8" t="s">
        <v>5659</v>
      </c>
      <c r="J1368" s="173" t="s">
        <v>2253</v>
      </c>
      <c r="K1368" s="173" t="s">
        <v>1398</v>
      </c>
      <c r="L1368" s="173"/>
      <c r="M1368" s="173">
        <v>50</v>
      </c>
      <c r="N1368" s="173"/>
      <c r="O1368" s="173"/>
      <c r="P1368" s="173" t="s">
        <v>470</v>
      </c>
      <c r="Q1368" s="173" t="s">
        <v>388</v>
      </c>
      <c r="R1368" s="173" t="s">
        <v>2000</v>
      </c>
      <c r="S1368" s="173" t="s">
        <v>471</v>
      </c>
      <c r="T1368" s="265">
        <v>2020</v>
      </c>
      <c r="U1368" s="13" t="s">
        <v>3093</v>
      </c>
      <c r="V1368" s="4" t="s">
        <v>3093</v>
      </c>
      <c r="W1368" s="13"/>
    </row>
    <row r="1369" spans="1:23" ht="12" customHeight="1">
      <c r="A1369" s="8">
        <v>67</v>
      </c>
      <c r="B1369" s="8"/>
      <c r="C1369" s="64">
        <v>4021</v>
      </c>
      <c r="D1369" s="64">
        <v>3998</v>
      </c>
      <c r="E1369" s="211">
        <f t="shared" si="85"/>
        <v>3998</v>
      </c>
      <c r="F1369" s="64">
        <f>IF(G1369="",F1368,G1369)</f>
        <v>-23</v>
      </c>
      <c r="G1369" s="64"/>
      <c r="H1369" s="8" t="s">
        <v>897</v>
      </c>
      <c r="I1369" s="8" t="s">
        <v>2249</v>
      </c>
      <c r="J1369" s="8" t="s">
        <v>2252</v>
      </c>
      <c r="K1369" s="8" t="s">
        <v>7811</v>
      </c>
      <c r="L1369" s="13" t="s">
        <v>3223</v>
      </c>
      <c r="M1369" s="13" t="s">
        <v>1943</v>
      </c>
      <c r="N1369" s="13"/>
      <c r="O1369" s="13"/>
      <c r="P1369" s="33" t="s">
        <v>1762</v>
      </c>
      <c r="Q1369" s="13" t="s">
        <v>5649</v>
      </c>
      <c r="R1369" s="8" t="s">
        <v>2002</v>
      </c>
      <c r="S1369" s="8" t="s">
        <v>2254</v>
      </c>
      <c r="T1369" s="265">
        <v>2020</v>
      </c>
      <c r="U1369" s="13" t="s">
        <v>7810</v>
      </c>
      <c r="V1369" s="4"/>
      <c r="W1369" s="1"/>
    </row>
    <row r="1370" spans="1:23" ht="12" customHeight="1">
      <c r="A1370" s="8">
        <v>67</v>
      </c>
      <c r="B1370" s="8"/>
      <c r="C1370" s="64">
        <v>4033</v>
      </c>
      <c r="D1370" s="64">
        <v>4007</v>
      </c>
      <c r="E1370" s="211">
        <f t="shared" si="85"/>
        <v>4007</v>
      </c>
      <c r="F1370" s="64">
        <f t="shared" si="86"/>
        <v>-26</v>
      </c>
      <c r="G1370" s="64">
        <v>-26</v>
      </c>
      <c r="H1370" s="8"/>
      <c r="I1370" s="8" t="s">
        <v>6916</v>
      </c>
      <c r="J1370" s="159" t="s">
        <v>940</v>
      </c>
      <c r="K1370" s="159" t="s">
        <v>1961</v>
      </c>
      <c r="L1370" s="159"/>
      <c r="M1370" s="159"/>
      <c r="N1370" s="159"/>
      <c r="O1370" s="159"/>
      <c r="P1370" s="159" t="s">
        <v>1962</v>
      </c>
      <c r="Q1370" s="159"/>
      <c r="R1370" s="159" t="s">
        <v>4810</v>
      </c>
      <c r="S1370" s="159"/>
      <c r="T1370" s="265">
        <v>2020</v>
      </c>
      <c r="U1370" s="13" t="s">
        <v>6400</v>
      </c>
      <c r="V1370" s="4" t="s">
        <v>6400</v>
      </c>
      <c r="W1370" s="13" t="s">
        <v>4963</v>
      </c>
    </row>
    <row r="1371" spans="1:23" ht="12" customHeight="1">
      <c r="A1371" s="8">
        <v>67</v>
      </c>
      <c r="B1371" s="65">
        <v>0</v>
      </c>
      <c r="C1371" s="64">
        <v>4042</v>
      </c>
      <c r="D1371" s="64">
        <v>4016</v>
      </c>
      <c r="E1371" s="211">
        <f t="shared" si="85"/>
        <v>4016</v>
      </c>
      <c r="F1371" s="64">
        <f t="shared" si="86"/>
        <v>-26</v>
      </c>
      <c r="G1371" s="64"/>
      <c r="H1371" s="65"/>
      <c r="I1371" s="64" t="s">
        <v>2245</v>
      </c>
      <c r="J1371" s="64" t="s">
        <v>2247</v>
      </c>
      <c r="K1371" s="117" t="s">
        <v>4719</v>
      </c>
      <c r="L1371" s="69">
        <v>6.2</v>
      </c>
      <c r="M1371" s="69"/>
      <c r="N1371" s="69"/>
      <c r="O1371" s="69"/>
      <c r="P1371" s="66" t="s">
        <v>475</v>
      </c>
      <c r="Q1371" s="93" t="s">
        <v>474</v>
      </c>
      <c r="R1371" s="66" t="s">
        <v>2905</v>
      </c>
      <c r="S1371" s="66"/>
      <c r="T1371" s="267">
        <v>2020</v>
      </c>
      <c r="U1371" s="4" t="s">
        <v>3041</v>
      </c>
      <c r="V1371" s="4" t="s">
        <v>3041</v>
      </c>
      <c r="W1371" s="32"/>
    </row>
    <row r="1372" spans="1:23" ht="12" customHeight="1">
      <c r="A1372" s="8">
        <v>67</v>
      </c>
      <c r="B1372" s="65">
        <v>0</v>
      </c>
      <c r="C1372" s="64">
        <v>4042</v>
      </c>
      <c r="D1372" s="64">
        <v>4016</v>
      </c>
      <c r="E1372" s="211">
        <f t="shared" si="85"/>
        <v>4016</v>
      </c>
      <c r="F1372" s="64">
        <f t="shared" si="86"/>
        <v>-26</v>
      </c>
      <c r="G1372" s="64"/>
      <c r="H1372" s="65"/>
      <c r="I1372" s="64" t="s">
        <v>1352</v>
      </c>
      <c r="J1372" s="64" t="s">
        <v>2247</v>
      </c>
      <c r="K1372" s="117" t="s">
        <v>5650</v>
      </c>
      <c r="L1372" s="69" t="s">
        <v>628</v>
      </c>
      <c r="M1372" s="69"/>
      <c r="N1372" s="69"/>
      <c r="O1372" s="69"/>
      <c r="P1372" s="66" t="s">
        <v>475</v>
      </c>
      <c r="Q1372" s="93" t="s">
        <v>474</v>
      </c>
      <c r="R1372" s="66" t="s">
        <v>2905</v>
      </c>
      <c r="S1372" s="66"/>
      <c r="T1372" s="267">
        <v>2020</v>
      </c>
      <c r="U1372" s="4" t="s">
        <v>3041</v>
      </c>
      <c r="V1372" s="4" t="s">
        <v>3041</v>
      </c>
      <c r="W1372" s="32"/>
    </row>
    <row r="1373" spans="1:23" ht="12" customHeight="1">
      <c r="A1373" s="8">
        <v>67</v>
      </c>
      <c r="B1373" s="8"/>
      <c r="C1373" s="64">
        <v>4042</v>
      </c>
      <c r="D1373" s="64">
        <v>4016</v>
      </c>
      <c r="E1373" s="211">
        <f t="shared" si="85"/>
        <v>4016</v>
      </c>
      <c r="F1373" s="64">
        <f t="shared" si="86"/>
        <v>-26</v>
      </c>
      <c r="G1373" s="64"/>
      <c r="H1373" s="8"/>
      <c r="I1373" s="4" t="s">
        <v>1350</v>
      </c>
      <c r="J1373" s="8" t="s">
        <v>2247</v>
      </c>
      <c r="K1373" s="4" t="s">
        <v>3821</v>
      </c>
      <c r="M1373" s="8">
        <v>87</v>
      </c>
      <c r="N1373" s="8"/>
      <c r="O1373" s="8"/>
      <c r="P1373" s="8" t="s">
        <v>3823</v>
      </c>
      <c r="Q1373" s="8"/>
      <c r="R1373" s="8" t="s">
        <v>6479</v>
      </c>
      <c r="S1373" s="8" t="s">
        <v>3835</v>
      </c>
      <c r="T1373" s="265">
        <v>2020</v>
      </c>
      <c r="U1373" s="4" t="s">
        <v>3824</v>
      </c>
      <c r="V1373" s="4" t="s">
        <v>3824</v>
      </c>
      <c r="W1373" s="1"/>
    </row>
    <row r="1374" spans="1:23" ht="12" customHeight="1">
      <c r="A1374" s="8">
        <v>67</v>
      </c>
      <c r="B1374" s="8"/>
      <c r="C1374" s="64">
        <v>4042</v>
      </c>
      <c r="D1374" s="64">
        <v>4016</v>
      </c>
      <c r="E1374" s="211">
        <f t="shared" si="85"/>
        <v>4016</v>
      </c>
      <c r="F1374" s="64">
        <f t="shared" si="86"/>
        <v>-26</v>
      </c>
      <c r="G1374" s="64"/>
      <c r="H1374" s="8"/>
      <c r="I1374" s="8" t="s">
        <v>1350</v>
      </c>
      <c r="J1374" s="8" t="s">
        <v>2247</v>
      </c>
      <c r="K1374" s="4" t="s">
        <v>3822</v>
      </c>
      <c r="L1374" s="13"/>
      <c r="M1374" s="13" t="s">
        <v>3827</v>
      </c>
      <c r="N1374" s="13"/>
      <c r="O1374" s="13"/>
      <c r="P1374" s="13" t="s">
        <v>3825</v>
      </c>
      <c r="Q1374" s="13"/>
      <c r="R1374" s="8" t="s">
        <v>6480</v>
      </c>
      <c r="S1374" s="8" t="s">
        <v>3836</v>
      </c>
      <c r="T1374" s="265">
        <v>2020</v>
      </c>
      <c r="U1374" s="4" t="s">
        <v>7812</v>
      </c>
      <c r="V1374" s="4" t="s">
        <v>3826</v>
      </c>
      <c r="W1374" s="1"/>
    </row>
    <row r="1375" spans="1:23" ht="12" customHeight="1">
      <c r="A1375" s="8">
        <v>67</v>
      </c>
      <c r="B1375" s="8"/>
      <c r="C1375" s="64">
        <v>4042</v>
      </c>
      <c r="D1375" s="64">
        <v>4016</v>
      </c>
      <c r="E1375" s="211">
        <f t="shared" si="85"/>
        <v>4016</v>
      </c>
      <c r="F1375" s="64">
        <f t="shared" si="86"/>
        <v>-26</v>
      </c>
      <c r="G1375" s="64"/>
      <c r="H1375" s="8"/>
      <c r="I1375" s="8" t="s">
        <v>1350</v>
      </c>
      <c r="J1375" s="8" t="s">
        <v>2247</v>
      </c>
      <c r="K1375" s="4" t="s">
        <v>5651</v>
      </c>
      <c r="L1375" s="13"/>
      <c r="M1375" s="13" t="s">
        <v>4053</v>
      </c>
      <c r="N1375" s="13"/>
      <c r="O1375" s="13"/>
      <c r="P1375" s="13" t="s">
        <v>5653</v>
      </c>
      <c r="Q1375" s="13"/>
      <c r="R1375" s="13" t="s">
        <v>5652</v>
      </c>
      <c r="S1375" s="8"/>
      <c r="T1375" s="265">
        <v>2020</v>
      </c>
      <c r="U1375" s="4" t="s">
        <v>7813</v>
      </c>
      <c r="V1375" s="4" t="s">
        <v>5654</v>
      </c>
      <c r="W1375" s="1"/>
    </row>
    <row r="1376" spans="1:23" ht="12" customHeight="1">
      <c r="A1376" s="8">
        <v>67</v>
      </c>
      <c r="B1376" s="8"/>
      <c r="C1376" s="64">
        <v>4042</v>
      </c>
      <c r="D1376" s="64">
        <v>4016</v>
      </c>
      <c r="E1376" s="211">
        <f>C1376+F1376</f>
        <v>4016</v>
      </c>
      <c r="F1376" s="64">
        <f>IF(G1376="",F1375,G1376)</f>
        <v>-26</v>
      </c>
      <c r="G1376" s="64"/>
      <c r="H1376" s="8"/>
      <c r="I1376" s="8" t="s">
        <v>1362</v>
      </c>
      <c r="J1376" s="8" t="s">
        <v>2247</v>
      </c>
      <c r="K1376" s="4" t="s">
        <v>6954</v>
      </c>
      <c r="L1376" s="13"/>
      <c r="M1376" s="13"/>
      <c r="N1376" s="13"/>
      <c r="O1376" s="13"/>
      <c r="P1376" s="13" t="s">
        <v>6958</v>
      </c>
      <c r="Q1376" s="13"/>
      <c r="R1376" s="66" t="s">
        <v>6955</v>
      </c>
      <c r="S1376" s="8" t="s">
        <v>6956</v>
      </c>
      <c r="T1376" s="265">
        <v>2020</v>
      </c>
      <c r="U1376" s="8" t="s">
        <v>6957</v>
      </c>
      <c r="V1376" s="4"/>
      <c r="W1376" s="1"/>
    </row>
    <row r="1377" spans="1:23" ht="12" customHeight="1">
      <c r="A1377" s="8">
        <v>67</v>
      </c>
      <c r="B1377" s="8"/>
      <c r="C1377" s="64">
        <v>4053</v>
      </c>
      <c r="D1377" s="64">
        <v>4027</v>
      </c>
      <c r="E1377" s="211" t="e">
        <f t="shared" si="85"/>
        <v>#REF!</v>
      </c>
      <c r="F1377" s="64" t="e">
        <f>IF(G1377="",#REF!,G1377)</f>
        <v>#REF!</v>
      </c>
      <c r="G1377" s="64"/>
      <c r="H1377" s="8"/>
      <c r="I1377" s="8" t="s">
        <v>2245</v>
      </c>
      <c r="J1377" s="8" t="s">
        <v>2005</v>
      </c>
      <c r="K1377" s="4" t="s">
        <v>4178</v>
      </c>
      <c r="L1377" s="13" t="s">
        <v>1834</v>
      </c>
      <c r="M1377" s="13" t="s">
        <v>628</v>
      </c>
      <c r="N1377" s="13"/>
      <c r="O1377" s="13"/>
      <c r="P1377" s="13" t="s">
        <v>4179</v>
      </c>
      <c r="Q1377" s="13"/>
      <c r="R1377" s="8" t="s">
        <v>6481</v>
      </c>
      <c r="S1377" s="8"/>
      <c r="T1377" s="265">
        <v>2020</v>
      </c>
      <c r="U1377" s="4" t="s">
        <v>3426</v>
      </c>
      <c r="V1377" s="4" t="s">
        <v>3426</v>
      </c>
      <c r="W1377" s="1"/>
    </row>
    <row r="1378" spans="1:23" ht="12" customHeight="1">
      <c r="A1378" s="8">
        <v>67</v>
      </c>
      <c r="B1378" s="8"/>
      <c r="C1378" s="64">
        <v>4053</v>
      </c>
      <c r="D1378" s="64">
        <v>4027</v>
      </c>
      <c r="E1378" s="211" t="e">
        <f t="shared" si="85"/>
        <v>#REF!</v>
      </c>
      <c r="F1378" s="64" t="e">
        <f t="shared" si="86"/>
        <v>#REF!</v>
      </c>
      <c r="G1378" s="64"/>
      <c r="H1378" s="8"/>
      <c r="I1378" s="8" t="s">
        <v>1350</v>
      </c>
      <c r="J1378" s="8" t="s">
        <v>2005</v>
      </c>
      <c r="K1378" s="4" t="s">
        <v>7818</v>
      </c>
      <c r="L1378" s="33" t="s">
        <v>3078</v>
      </c>
      <c r="M1378" s="33" t="s">
        <v>4180</v>
      </c>
      <c r="N1378" s="33"/>
      <c r="O1378" s="33"/>
      <c r="P1378" s="33" t="s">
        <v>1960</v>
      </c>
      <c r="Q1378" s="33"/>
      <c r="R1378" s="4" t="s">
        <v>222</v>
      </c>
      <c r="T1378" s="265">
        <v>2020</v>
      </c>
      <c r="U1378" s="4" t="s">
        <v>3064</v>
      </c>
      <c r="V1378" s="4" t="s">
        <v>3064</v>
      </c>
      <c r="W1378" s="1"/>
    </row>
    <row r="1379" spans="1:23" ht="12" customHeight="1">
      <c r="A1379" s="8">
        <v>67</v>
      </c>
      <c r="B1379" s="8"/>
      <c r="C1379" s="64">
        <v>4060</v>
      </c>
      <c r="D1379" s="64">
        <v>4034</v>
      </c>
      <c r="E1379" s="211" t="e">
        <f t="shared" si="85"/>
        <v>#REF!</v>
      </c>
      <c r="F1379" s="64" t="e">
        <f t="shared" si="86"/>
        <v>#REF!</v>
      </c>
      <c r="G1379" s="64"/>
      <c r="H1379" s="8" t="s">
        <v>892</v>
      </c>
      <c r="I1379" s="8" t="s">
        <v>2245</v>
      </c>
      <c r="J1379" s="8" t="s">
        <v>4478</v>
      </c>
      <c r="K1379" s="4" t="s">
        <v>4479</v>
      </c>
      <c r="L1379" s="13"/>
      <c r="M1379" s="13"/>
      <c r="N1379" s="13"/>
      <c r="O1379" s="13"/>
      <c r="P1379" s="8" t="s">
        <v>4481</v>
      </c>
      <c r="Q1379" s="8"/>
      <c r="R1379" s="8" t="s">
        <v>4480</v>
      </c>
      <c r="S1379" s="8"/>
      <c r="T1379" s="265">
        <v>2020</v>
      </c>
      <c r="U1379" s="8" t="s">
        <v>7819</v>
      </c>
      <c r="V1379" s="4" t="s">
        <v>6401</v>
      </c>
      <c r="W1379" s="1"/>
    </row>
    <row r="1380" spans="1:23" ht="12" customHeight="1">
      <c r="A1380" s="8">
        <v>67</v>
      </c>
      <c r="B1380" s="8"/>
      <c r="C1380" s="64">
        <v>4060</v>
      </c>
      <c r="D1380" s="64">
        <v>4034</v>
      </c>
      <c r="E1380" s="211" t="e">
        <f t="shared" ref="E1380" si="89">C1380+F1380</f>
        <v>#REF!</v>
      </c>
      <c r="F1380" s="64" t="e">
        <f t="shared" ref="F1380" si="90">IF(G1380="",F1379,G1380)</f>
        <v>#REF!</v>
      </c>
      <c r="G1380" s="64"/>
      <c r="H1380" s="8" t="s">
        <v>892</v>
      </c>
      <c r="I1380" s="8" t="s">
        <v>1350</v>
      </c>
      <c r="J1380" s="8" t="s">
        <v>4478</v>
      </c>
      <c r="K1380" s="13" t="s">
        <v>7814</v>
      </c>
      <c r="L1380" s="13" t="s">
        <v>1943</v>
      </c>
      <c r="M1380" s="13"/>
      <c r="N1380" s="13"/>
      <c r="O1380" s="13"/>
      <c r="P1380" s="13" t="s">
        <v>7816</v>
      </c>
      <c r="Q1380" s="13"/>
      <c r="R1380" s="13" t="s">
        <v>7815</v>
      </c>
      <c r="S1380" s="8"/>
      <c r="T1380" s="265">
        <v>2020</v>
      </c>
      <c r="U1380" s="4" t="s">
        <v>7817</v>
      </c>
      <c r="V1380" s="4"/>
      <c r="W1380" s="1"/>
    </row>
    <row r="1381" spans="1:23" ht="12" customHeight="1">
      <c r="A1381" s="8">
        <v>67</v>
      </c>
      <c r="B1381" s="8"/>
      <c r="C1381" s="64">
        <v>4060</v>
      </c>
      <c r="D1381" s="64">
        <v>4034</v>
      </c>
      <c r="E1381" s="211" t="e">
        <f t="shared" si="85"/>
        <v>#REF!</v>
      </c>
      <c r="F1381" s="64" t="e">
        <f>IF(G1381="",F1379,G1381)</f>
        <v>#REF!</v>
      </c>
      <c r="G1381" s="64"/>
      <c r="H1381" s="8"/>
      <c r="I1381" s="8" t="s">
        <v>1350</v>
      </c>
      <c r="J1381" s="8" t="s">
        <v>2251</v>
      </c>
      <c r="K1381" s="4" t="s">
        <v>219</v>
      </c>
      <c r="L1381" s="13"/>
      <c r="M1381" s="13" t="s">
        <v>3807</v>
      </c>
      <c r="N1381" s="13"/>
      <c r="O1381" s="13"/>
      <c r="P1381" s="13" t="s">
        <v>1764</v>
      </c>
      <c r="Q1381" s="13"/>
      <c r="R1381" s="8" t="s">
        <v>220</v>
      </c>
      <c r="S1381" s="8" t="s">
        <v>3816</v>
      </c>
      <c r="T1381" s="265">
        <v>2020</v>
      </c>
      <c r="U1381" s="4" t="s">
        <v>3806</v>
      </c>
      <c r="V1381" s="4" t="s">
        <v>3806</v>
      </c>
      <c r="W1381" s="1"/>
    </row>
    <row r="1382" spans="1:23" ht="12" customHeight="1">
      <c r="A1382" s="8">
        <v>67</v>
      </c>
      <c r="B1382" s="8"/>
      <c r="C1382" s="64">
        <v>4060</v>
      </c>
      <c r="D1382" s="64">
        <v>4034</v>
      </c>
      <c r="E1382" s="211" t="e">
        <f t="shared" si="85"/>
        <v>#REF!</v>
      </c>
      <c r="F1382" s="64" t="e">
        <f t="shared" si="86"/>
        <v>#REF!</v>
      </c>
      <c r="G1382" s="64"/>
      <c r="H1382" s="8"/>
      <c r="I1382" s="4" t="s">
        <v>1350</v>
      </c>
      <c r="J1382" s="4" t="s">
        <v>2251</v>
      </c>
      <c r="K1382" s="4" t="s">
        <v>7820</v>
      </c>
      <c r="L1382" s="33"/>
      <c r="M1382" s="33" t="s">
        <v>3810</v>
      </c>
      <c r="N1382" s="33"/>
      <c r="O1382" s="33"/>
      <c r="P1382" s="33" t="s">
        <v>1765</v>
      </c>
      <c r="Q1382" s="33"/>
      <c r="R1382" s="4" t="s">
        <v>221</v>
      </c>
      <c r="S1382" s="4" t="s">
        <v>3808</v>
      </c>
      <c r="T1382" s="265">
        <v>2020</v>
      </c>
      <c r="U1382" s="4" t="s">
        <v>3809</v>
      </c>
      <c r="V1382" s="4" t="s">
        <v>3809</v>
      </c>
      <c r="W1382" s="1"/>
    </row>
    <row r="1383" spans="1:23" ht="12" customHeight="1">
      <c r="A1383" s="8">
        <v>67</v>
      </c>
      <c r="B1383" s="8"/>
      <c r="C1383" s="64">
        <v>4060</v>
      </c>
      <c r="D1383" s="64">
        <v>4034</v>
      </c>
      <c r="E1383" s="211" t="e">
        <f t="shared" si="85"/>
        <v>#REF!</v>
      </c>
      <c r="F1383" s="64" t="e">
        <f t="shared" si="86"/>
        <v>#REF!</v>
      </c>
      <c r="G1383" s="64"/>
      <c r="H1383" s="8"/>
      <c r="I1383" s="8" t="s">
        <v>1362</v>
      </c>
      <c r="J1383" s="8" t="s">
        <v>2251</v>
      </c>
      <c r="K1383" s="4" t="s">
        <v>5655</v>
      </c>
      <c r="L1383" s="13"/>
      <c r="M1383" s="13" t="s">
        <v>5375</v>
      </c>
      <c r="N1383" s="13"/>
      <c r="O1383" s="13"/>
      <c r="P1383" s="13" t="s">
        <v>1763</v>
      </c>
      <c r="Q1383" s="13"/>
      <c r="R1383" s="8" t="s">
        <v>6482</v>
      </c>
      <c r="S1383" s="8" t="s">
        <v>2255</v>
      </c>
      <c r="T1383" s="265">
        <v>2020</v>
      </c>
      <c r="U1383" s="4" t="s">
        <v>7821</v>
      </c>
      <c r="V1383" s="4" t="s">
        <v>6402</v>
      </c>
      <c r="W1383" s="1"/>
    </row>
    <row r="1384" spans="1:23" ht="12" customHeight="1">
      <c r="A1384" s="8">
        <v>67</v>
      </c>
      <c r="B1384" s="65">
        <v>2.5</v>
      </c>
      <c r="C1384" s="64">
        <v>4061</v>
      </c>
      <c r="D1384" s="64">
        <v>4036</v>
      </c>
      <c r="E1384" s="211">
        <f t="shared" si="85"/>
        <v>4036</v>
      </c>
      <c r="F1384" s="64">
        <f t="shared" si="86"/>
        <v>-25</v>
      </c>
      <c r="G1384" s="64">
        <v>-25</v>
      </c>
      <c r="H1384" s="65">
        <v>2.5</v>
      </c>
      <c r="I1384" s="64" t="s">
        <v>2245</v>
      </c>
      <c r="J1384" s="64" t="s">
        <v>2250</v>
      </c>
      <c r="K1384" s="117" t="s">
        <v>4720</v>
      </c>
      <c r="L1384" s="69">
        <v>8</v>
      </c>
      <c r="M1384" s="69"/>
      <c r="N1384" s="69"/>
      <c r="O1384" s="69"/>
      <c r="P1384" s="66" t="s">
        <v>2906</v>
      </c>
      <c r="Q1384" s="66" t="s">
        <v>4721</v>
      </c>
      <c r="R1384" s="66" t="s">
        <v>2907</v>
      </c>
      <c r="S1384" s="8"/>
      <c r="T1384" s="140">
        <v>2018</v>
      </c>
      <c r="U1384" s="66" t="s">
        <v>4722</v>
      </c>
      <c r="V1384" s="4" t="s">
        <v>4722</v>
      </c>
      <c r="W1384" s="1"/>
    </row>
    <row r="1385" spans="1:23" ht="12" customHeight="1">
      <c r="A1385" s="8">
        <v>67</v>
      </c>
      <c r="B1385" s="8"/>
      <c r="C1385" s="64">
        <v>4061</v>
      </c>
      <c r="D1385" s="64">
        <v>4036</v>
      </c>
      <c r="E1385" s="211">
        <f t="shared" si="85"/>
        <v>4036</v>
      </c>
      <c r="F1385" s="64">
        <f t="shared" si="86"/>
        <v>-25</v>
      </c>
      <c r="G1385" s="64"/>
      <c r="H1385" s="8"/>
      <c r="I1385" s="4" t="s">
        <v>1350</v>
      </c>
      <c r="J1385" s="4" t="s">
        <v>2250</v>
      </c>
      <c r="K1385" s="4" t="s">
        <v>1958</v>
      </c>
      <c r="L1385" s="33"/>
      <c r="M1385" s="33" t="s">
        <v>3501</v>
      </c>
      <c r="N1385" s="33"/>
      <c r="O1385" s="33"/>
      <c r="P1385" s="99" t="s">
        <v>256</v>
      </c>
      <c r="Q1385" s="66"/>
      <c r="R1385" s="4" t="s">
        <v>1959</v>
      </c>
      <c r="S1385" s="4"/>
      <c r="T1385" s="265">
        <v>2020</v>
      </c>
      <c r="U1385" s="4" t="s">
        <v>3065</v>
      </c>
      <c r="V1385" s="4" t="s">
        <v>3065</v>
      </c>
      <c r="W1385" s="64"/>
    </row>
    <row r="1386" spans="1:23" ht="12" customHeight="1">
      <c r="A1386" s="8">
        <v>67</v>
      </c>
      <c r="B1386" s="65">
        <v>3.1</v>
      </c>
      <c r="C1386" s="64">
        <v>4063</v>
      </c>
      <c r="D1386" s="64">
        <v>4038</v>
      </c>
      <c r="E1386" s="211">
        <f t="shared" si="85"/>
        <v>4038</v>
      </c>
      <c r="F1386" s="64">
        <f t="shared" si="86"/>
        <v>-25</v>
      </c>
      <c r="G1386" s="64"/>
      <c r="H1386" s="65" t="s">
        <v>897</v>
      </c>
      <c r="I1386" s="64" t="s">
        <v>1350</v>
      </c>
      <c r="J1386" s="64" t="s">
        <v>4723</v>
      </c>
      <c r="K1386" s="117" t="s">
        <v>7822</v>
      </c>
      <c r="L1386" s="69"/>
      <c r="M1386" s="69" t="s">
        <v>4725</v>
      </c>
      <c r="N1386" s="69"/>
      <c r="O1386" s="69"/>
      <c r="P1386" s="66" t="s">
        <v>2908</v>
      </c>
      <c r="Q1386" s="66"/>
      <c r="R1386" s="66" t="s">
        <v>4724</v>
      </c>
      <c r="S1386" s="4"/>
      <c r="T1386" s="265">
        <v>2020</v>
      </c>
      <c r="U1386" s="4" t="s">
        <v>6403</v>
      </c>
      <c r="V1386" s="4" t="s">
        <v>6403</v>
      </c>
      <c r="W1386" s="1"/>
    </row>
    <row r="1387" spans="1:23" ht="12" customHeight="1">
      <c r="A1387" s="8">
        <v>67</v>
      </c>
      <c r="B1387" s="65">
        <v>4.7</v>
      </c>
      <c r="C1387" s="64">
        <v>4063</v>
      </c>
      <c r="D1387" s="64">
        <v>4038</v>
      </c>
      <c r="E1387" s="211">
        <f t="shared" si="85"/>
        <v>4038</v>
      </c>
      <c r="F1387" s="64">
        <f t="shared" si="86"/>
        <v>-25</v>
      </c>
      <c r="G1387" s="64"/>
      <c r="H1387" s="65" t="s">
        <v>897</v>
      </c>
      <c r="I1387" s="64" t="s">
        <v>2245</v>
      </c>
      <c r="J1387" s="64" t="s">
        <v>4723</v>
      </c>
      <c r="K1387" s="117" t="s">
        <v>4726</v>
      </c>
      <c r="L1387" s="69" t="s">
        <v>995</v>
      </c>
      <c r="M1387" s="69" t="s">
        <v>2833</v>
      </c>
      <c r="N1387" s="69"/>
      <c r="O1387" s="69"/>
      <c r="P1387" s="66" t="s">
        <v>4728</v>
      </c>
      <c r="Q1387" s="66"/>
      <c r="R1387" s="4" t="s">
        <v>4727</v>
      </c>
      <c r="S1387" s="4"/>
      <c r="T1387" s="265">
        <v>2020</v>
      </c>
      <c r="U1387" s="4" t="s">
        <v>4729</v>
      </c>
      <c r="V1387" s="4" t="s">
        <v>4729</v>
      </c>
      <c r="W1387" s="1"/>
    </row>
    <row r="1388" spans="1:23" ht="12" customHeight="1">
      <c r="A1388" s="8">
        <v>67</v>
      </c>
      <c r="B1388" s="8" t="s">
        <v>1510</v>
      </c>
      <c r="C1388" s="64">
        <v>4061</v>
      </c>
      <c r="D1388" s="64">
        <v>4036</v>
      </c>
      <c r="E1388" s="211">
        <f t="shared" si="85"/>
        <v>4036</v>
      </c>
      <c r="F1388" s="64">
        <f t="shared" si="86"/>
        <v>-25</v>
      </c>
      <c r="G1388" s="64"/>
      <c r="H1388" s="8" t="s">
        <v>1510</v>
      </c>
      <c r="I1388" s="4" t="s">
        <v>1362</v>
      </c>
      <c r="J1388" s="4" t="s">
        <v>1501</v>
      </c>
      <c r="K1388" s="117" t="s">
        <v>5656</v>
      </c>
      <c r="L1388" s="33" t="s">
        <v>1123</v>
      </c>
      <c r="M1388" s="33" t="s">
        <v>893</v>
      </c>
      <c r="N1388" s="33"/>
      <c r="O1388" s="33"/>
      <c r="P1388" s="4" t="s">
        <v>1503</v>
      </c>
      <c r="Q1388" s="66"/>
      <c r="R1388" s="4" t="s">
        <v>477</v>
      </c>
      <c r="S1388" s="4" t="s">
        <v>476</v>
      </c>
      <c r="T1388" s="140">
        <v>2018</v>
      </c>
      <c r="U1388" s="4" t="s">
        <v>6404</v>
      </c>
      <c r="V1388" s="4" t="s">
        <v>6404</v>
      </c>
      <c r="W1388" s="1"/>
    </row>
    <row r="1389" spans="1:23" ht="12" customHeight="1">
      <c r="A1389" s="8">
        <v>67</v>
      </c>
      <c r="B1389" s="8" t="s">
        <v>1368</v>
      </c>
      <c r="C1389" s="64">
        <v>4071</v>
      </c>
      <c r="D1389" s="64">
        <v>4046</v>
      </c>
      <c r="E1389" s="211">
        <f t="shared" si="85"/>
        <v>4046</v>
      </c>
      <c r="F1389" s="64">
        <f t="shared" si="86"/>
        <v>-25</v>
      </c>
      <c r="G1389" s="64"/>
      <c r="H1389" s="8" t="s">
        <v>1368</v>
      </c>
      <c r="I1389" s="4" t="s">
        <v>1350</v>
      </c>
      <c r="J1389" s="4" t="s">
        <v>2006</v>
      </c>
      <c r="K1389" s="4" t="s">
        <v>4413</v>
      </c>
      <c r="L1389" s="33"/>
      <c r="M1389" s="33" t="s">
        <v>4410</v>
      </c>
      <c r="N1389" s="33"/>
      <c r="O1389" s="33"/>
      <c r="P1389" s="4" t="s">
        <v>223</v>
      </c>
      <c r="Q1389" s="66"/>
      <c r="R1389" s="4" t="s">
        <v>224</v>
      </c>
      <c r="S1389" s="4" t="s">
        <v>4411</v>
      </c>
      <c r="T1389" s="265">
        <v>2020</v>
      </c>
      <c r="U1389" s="4" t="s">
        <v>4412</v>
      </c>
      <c r="V1389" s="4" t="s">
        <v>4412</v>
      </c>
      <c r="W1389" s="1"/>
    </row>
    <row r="1390" spans="1:23" ht="12" customHeight="1">
      <c r="A1390" s="8">
        <v>67</v>
      </c>
      <c r="B1390" s="8" t="s">
        <v>1368</v>
      </c>
      <c r="C1390" s="64">
        <v>4071</v>
      </c>
      <c r="D1390" s="64">
        <v>4046</v>
      </c>
      <c r="E1390" s="211">
        <f t="shared" si="85"/>
        <v>4046</v>
      </c>
      <c r="F1390" s="64">
        <f t="shared" si="86"/>
        <v>-25</v>
      </c>
      <c r="G1390" s="64"/>
      <c r="H1390" s="8" t="s">
        <v>1368</v>
      </c>
      <c r="I1390" s="8" t="s">
        <v>1350</v>
      </c>
      <c r="J1390" s="8" t="s">
        <v>2006</v>
      </c>
      <c r="K1390" s="4" t="s">
        <v>1954</v>
      </c>
      <c r="L1390" s="13"/>
      <c r="M1390" s="13" t="s">
        <v>3829</v>
      </c>
      <c r="N1390" s="13"/>
      <c r="O1390" s="13"/>
      <c r="P1390" s="33" t="s">
        <v>1955</v>
      </c>
      <c r="Q1390" s="66"/>
      <c r="R1390" s="4"/>
      <c r="S1390" s="4" t="s">
        <v>7823</v>
      </c>
      <c r="T1390" s="265">
        <v>2020</v>
      </c>
      <c r="U1390" s="4" t="s">
        <v>6405</v>
      </c>
      <c r="V1390" s="4" t="s">
        <v>6405</v>
      </c>
      <c r="W1390" s="1"/>
    </row>
    <row r="1391" spans="1:23" ht="12" customHeight="1">
      <c r="A1391" s="8">
        <v>67</v>
      </c>
      <c r="B1391" s="8" t="s">
        <v>1368</v>
      </c>
      <c r="C1391" s="64">
        <v>4071</v>
      </c>
      <c r="D1391" s="64">
        <v>4046</v>
      </c>
      <c r="E1391" s="211">
        <f t="shared" si="85"/>
        <v>4046</v>
      </c>
      <c r="F1391" s="64">
        <f t="shared" si="86"/>
        <v>-25</v>
      </c>
      <c r="G1391" s="64"/>
      <c r="H1391" s="8" t="s">
        <v>2170</v>
      </c>
      <c r="I1391" s="8" t="s">
        <v>1350</v>
      </c>
      <c r="J1391" s="8" t="s">
        <v>3506</v>
      </c>
      <c r="K1391" s="4" t="s">
        <v>3503</v>
      </c>
      <c r="L1391" s="13" t="s">
        <v>3504</v>
      </c>
      <c r="M1391" s="13"/>
      <c r="N1391" s="13"/>
      <c r="O1391" s="13"/>
      <c r="P1391" s="33" t="s">
        <v>3505</v>
      </c>
      <c r="Q1391" s="66"/>
      <c r="R1391" s="4" t="s">
        <v>3507</v>
      </c>
      <c r="S1391" s="4"/>
      <c r="T1391" s="265">
        <v>2020</v>
      </c>
      <c r="U1391" s="4" t="s">
        <v>6895</v>
      </c>
      <c r="V1391" s="4" t="s">
        <v>4209</v>
      </c>
      <c r="W1391" s="1"/>
    </row>
    <row r="1392" spans="1:23" ht="12" customHeight="1">
      <c r="A1392" s="8">
        <v>67</v>
      </c>
      <c r="B1392" s="65">
        <v>1.5</v>
      </c>
      <c r="C1392" s="64">
        <v>4072</v>
      </c>
      <c r="D1392" s="64">
        <v>4048</v>
      </c>
      <c r="E1392" s="211">
        <f t="shared" si="85"/>
        <v>4048</v>
      </c>
      <c r="F1392" s="64">
        <f t="shared" si="86"/>
        <v>-24</v>
      </c>
      <c r="G1392" s="64">
        <v>-24</v>
      </c>
      <c r="H1392" s="65">
        <v>1.5</v>
      </c>
      <c r="I1392" s="64" t="s">
        <v>2245</v>
      </c>
      <c r="J1392" s="64" t="s">
        <v>3502</v>
      </c>
      <c r="K1392" s="117" t="s">
        <v>4730</v>
      </c>
      <c r="L1392" s="69"/>
      <c r="M1392" s="69" t="s">
        <v>4484</v>
      </c>
      <c r="N1392" s="69"/>
      <c r="O1392" s="69"/>
      <c r="P1392" s="66" t="s">
        <v>2909</v>
      </c>
      <c r="Q1392" s="66" t="s">
        <v>4731</v>
      </c>
      <c r="R1392" s="66" t="s">
        <v>4733</v>
      </c>
      <c r="S1392" s="66" t="s">
        <v>4732</v>
      </c>
      <c r="T1392" s="265">
        <v>2020</v>
      </c>
      <c r="U1392" s="4" t="s">
        <v>5897</v>
      </c>
      <c r="V1392" s="4" t="s">
        <v>4734</v>
      </c>
      <c r="W1392" s="1"/>
    </row>
    <row r="1393" spans="1:24" ht="12" customHeight="1">
      <c r="A1393" s="8">
        <v>67</v>
      </c>
      <c r="B1393" s="8"/>
      <c r="C1393" s="64">
        <v>4083</v>
      </c>
      <c r="D1393" s="64">
        <v>4059</v>
      </c>
      <c r="E1393" s="211">
        <f t="shared" si="85"/>
        <v>4059</v>
      </c>
      <c r="F1393" s="64">
        <f t="shared" si="86"/>
        <v>-24</v>
      </c>
      <c r="G1393" s="64"/>
      <c r="H1393" s="8"/>
      <c r="I1393" s="8" t="s">
        <v>4645</v>
      </c>
      <c r="J1393" s="8" t="s">
        <v>2007</v>
      </c>
      <c r="K1393" s="9" t="s">
        <v>478</v>
      </c>
      <c r="L1393" s="13"/>
      <c r="M1393" s="13" t="s">
        <v>893</v>
      </c>
      <c r="N1393" s="13"/>
      <c r="O1393" s="13"/>
      <c r="P1393" s="4" t="s">
        <v>1957</v>
      </c>
      <c r="Q1393" s="4" t="s">
        <v>389</v>
      </c>
      <c r="R1393" s="4" t="s">
        <v>1956</v>
      </c>
      <c r="S1393" s="4" t="s">
        <v>479</v>
      </c>
      <c r="T1393" s="140">
        <v>2019</v>
      </c>
      <c r="U1393" s="4" t="s">
        <v>6406</v>
      </c>
      <c r="V1393" s="4" t="s">
        <v>6406</v>
      </c>
      <c r="W1393" s="1"/>
    </row>
    <row r="1394" spans="1:24" ht="12" customHeight="1">
      <c r="A1394" s="8">
        <v>67</v>
      </c>
      <c r="B1394" s="65">
        <v>0.7</v>
      </c>
      <c r="C1394" s="64">
        <v>4085</v>
      </c>
      <c r="D1394" s="64">
        <v>4061</v>
      </c>
      <c r="E1394" s="211">
        <f t="shared" si="85"/>
        <v>4061</v>
      </c>
      <c r="F1394" s="64">
        <f t="shared" si="86"/>
        <v>-24</v>
      </c>
      <c r="G1394" s="64"/>
      <c r="H1394" s="65"/>
      <c r="I1394" s="64" t="s">
        <v>1352</v>
      </c>
      <c r="J1394" s="64" t="s">
        <v>2910</v>
      </c>
      <c r="K1394" s="4" t="s">
        <v>3508</v>
      </c>
      <c r="L1394" s="69"/>
      <c r="M1394" s="69" t="s">
        <v>3487</v>
      </c>
      <c r="N1394" s="69"/>
      <c r="O1394" s="69"/>
      <c r="P1394" s="66" t="s">
        <v>3509</v>
      </c>
      <c r="Q1394" s="66"/>
      <c r="R1394" s="4" t="s">
        <v>3510</v>
      </c>
      <c r="S1394" s="4" t="s">
        <v>3511</v>
      </c>
      <c r="T1394" s="267">
        <v>2020</v>
      </c>
      <c r="U1394" s="4" t="s">
        <v>6965</v>
      </c>
      <c r="V1394" s="4" t="s">
        <v>6407</v>
      </c>
    </row>
    <row r="1395" spans="1:24" ht="12" customHeight="1">
      <c r="A1395" s="8">
        <v>67</v>
      </c>
      <c r="B1395" s="8"/>
      <c r="C1395" s="64">
        <v>4090</v>
      </c>
      <c r="D1395" s="64">
        <v>4066</v>
      </c>
      <c r="E1395" s="211">
        <f t="shared" si="85"/>
        <v>4066</v>
      </c>
      <c r="F1395" s="64">
        <f t="shared" si="86"/>
        <v>-24</v>
      </c>
      <c r="G1395" s="64"/>
      <c r="H1395" s="8"/>
      <c r="I1395" s="8" t="s">
        <v>2248</v>
      </c>
      <c r="J1395" s="8" t="s">
        <v>2244</v>
      </c>
      <c r="K1395" s="4" t="s">
        <v>6966</v>
      </c>
      <c r="L1395" s="13">
        <v>29</v>
      </c>
      <c r="M1395" s="13">
        <v>38</v>
      </c>
      <c r="N1395" s="13"/>
      <c r="O1395" s="13"/>
      <c r="P1395" s="13" t="s">
        <v>1586</v>
      </c>
      <c r="Q1395" s="13" t="s">
        <v>1766</v>
      </c>
      <c r="R1395" s="4" t="s">
        <v>651</v>
      </c>
      <c r="S1395" s="4" t="s">
        <v>2246</v>
      </c>
      <c r="T1395" s="140">
        <v>2019</v>
      </c>
      <c r="U1395" s="4" t="s">
        <v>6484</v>
      </c>
      <c r="V1395" s="4" t="s">
        <v>3328</v>
      </c>
      <c r="W1395" s="8"/>
      <c r="X1395" s="11"/>
    </row>
    <row r="1396" spans="1:24" ht="12" customHeight="1">
      <c r="A1396" s="8">
        <v>67</v>
      </c>
      <c r="B1396" s="8"/>
      <c r="C1396" s="64">
        <v>4092</v>
      </c>
      <c r="D1396" s="64">
        <v>4068</v>
      </c>
      <c r="E1396" s="211">
        <f t="shared" si="85"/>
        <v>4068</v>
      </c>
      <c r="F1396" s="64">
        <f t="shared" si="86"/>
        <v>-24</v>
      </c>
      <c r="G1396" s="64"/>
      <c r="H1396" s="8"/>
      <c r="I1396" s="8" t="s">
        <v>2249</v>
      </c>
      <c r="J1396" s="8" t="s">
        <v>3512</v>
      </c>
      <c r="K1396" s="4" t="s">
        <v>5657</v>
      </c>
      <c r="L1396" s="13"/>
      <c r="M1396" s="13" t="s">
        <v>3830</v>
      </c>
      <c r="N1396" s="13"/>
      <c r="O1396" s="13"/>
      <c r="P1396" s="13" t="s">
        <v>3513</v>
      </c>
      <c r="Q1396" s="13"/>
      <c r="R1396" s="4" t="s">
        <v>3514</v>
      </c>
      <c r="S1396" s="4" t="s">
        <v>3515</v>
      </c>
      <c r="T1396" s="265">
        <v>2020</v>
      </c>
      <c r="U1396" s="4" t="s">
        <v>7824</v>
      </c>
      <c r="V1396" s="197"/>
      <c r="W1396" s="8"/>
      <c r="X1396" s="11"/>
    </row>
    <row r="1397" spans="1:24" ht="12" customHeight="1">
      <c r="A1397" s="8">
        <v>67</v>
      </c>
      <c r="B1397" s="8"/>
      <c r="C1397" s="64">
        <v>4094</v>
      </c>
      <c r="D1397" s="64">
        <v>4070</v>
      </c>
      <c r="E1397" s="211">
        <f t="shared" si="85"/>
        <v>4070</v>
      </c>
      <c r="F1397" s="64">
        <f t="shared" si="86"/>
        <v>-24</v>
      </c>
      <c r="G1397" s="64"/>
      <c r="H1397" s="8"/>
      <c r="I1397" s="8" t="s">
        <v>2249</v>
      </c>
      <c r="J1397" s="8" t="s">
        <v>1504</v>
      </c>
      <c r="K1397" s="9" t="s">
        <v>6582</v>
      </c>
      <c r="L1397" s="13"/>
      <c r="M1397" s="13" t="s">
        <v>3831</v>
      </c>
      <c r="N1397" s="13"/>
      <c r="O1397" s="13"/>
      <c r="P1397" s="8" t="s">
        <v>6581</v>
      </c>
      <c r="Q1397" s="4" t="s">
        <v>3094</v>
      </c>
      <c r="R1397" s="4" t="s">
        <v>2003</v>
      </c>
      <c r="S1397" s="8" t="s">
        <v>480</v>
      </c>
      <c r="T1397" s="140">
        <v>2019</v>
      </c>
      <c r="U1397" s="4" t="s">
        <v>6967</v>
      </c>
      <c r="V1397" s="4"/>
      <c r="W1397" s="8"/>
      <c r="X1397" s="11"/>
    </row>
    <row r="1398" spans="1:24" ht="12" customHeight="1">
      <c r="A1398" s="4">
        <v>67</v>
      </c>
      <c r="B1398" s="4"/>
      <c r="C1398" s="64">
        <v>4100</v>
      </c>
      <c r="D1398" s="64">
        <v>4076</v>
      </c>
      <c r="E1398" s="211">
        <f t="shared" si="85"/>
        <v>4076</v>
      </c>
      <c r="F1398" s="64">
        <f t="shared" si="86"/>
        <v>-24</v>
      </c>
      <c r="G1398" s="64"/>
      <c r="H1398" s="4"/>
      <c r="I1398" s="4" t="s">
        <v>1362</v>
      </c>
      <c r="J1398" s="4" t="s">
        <v>1310</v>
      </c>
      <c r="K1398" s="4" t="s">
        <v>5658</v>
      </c>
      <c r="L1398" s="33" t="s">
        <v>3834</v>
      </c>
      <c r="M1398" s="33" t="s">
        <v>3832</v>
      </c>
      <c r="N1398" s="33"/>
      <c r="O1398" s="33"/>
      <c r="P1398" s="4" t="s">
        <v>1311</v>
      </c>
      <c r="Q1398" s="4" t="s">
        <v>1312</v>
      </c>
      <c r="R1398" s="4" t="s">
        <v>1313</v>
      </c>
      <c r="S1398" s="4" t="s">
        <v>481</v>
      </c>
      <c r="T1398" s="265">
        <v>2020</v>
      </c>
      <c r="U1398" s="4" t="s">
        <v>6408</v>
      </c>
      <c r="V1398" s="4" t="s">
        <v>6408</v>
      </c>
      <c r="W1398" s="1"/>
    </row>
    <row r="1399" spans="1:24" ht="12" customHeight="1">
      <c r="A1399" s="8">
        <v>67</v>
      </c>
      <c r="B1399" s="4"/>
      <c r="C1399" s="64">
        <v>4104</v>
      </c>
      <c r="D1399" s="64">
        <v>4083</v>
      </c>
      <c r="E1399" s="211">
        <f t="shared" si="85"/>
        <v>4083</v>
      </c>
      <c r="F1399" s="64">
        <f t="shared" si="86"/>
        <v>-21</v>
      </c>
      <c r="G1399" s="64">
        <v>-21</v>
      </c>
      <c r="H1399" s="4"/>
      <c r="I1399" s="4" t="s">
        <v>2245</v>
      </c>
      <c r="J1399" s="4" t="s">
        <v>1365</v>
      </c>
      <c r="K1399" s="9" t="s">
        <v>3590</v>
      </c>
      <c r="L1399" s="33"/>
      <c r="M1399" s="33" t="s">
        <v>4736</v>
      </c>
      <c r="N1399" s="33"/>
      <c r="O1399" s="33"/>
      <c r="P1399" s="4" t="s">
        <v>2343</v>
      </c>
      <c r="Q1399" s="4" t="s">
        <v>3592</v>
      </c>
      <c r="R1399" s="4" t="s">
        <v>3799</v>
      </c>
      <c r="S1399" s="4"/>
      <c r="T1399" s="265">
        <v>2020</v>
      </c>
      <c r="U1399" s="4" t="s">
        <v>6959</v>
      </c>
      <c r="V1399" s="4" t="s">
        <v>3800</v>
      </c>
      <c r="W1399" s="1"/>
    </row>
    <row r="1400" spans="1:24" ht="12" customHeight="1">
      <c r="A1400" s="8">
        <v>67</v>
      </c>
      <c r="B1400" s="4"/>
      <c r="C1400" s="64">
        <v>4104</v>
      </c>
      <c r="D1400" s="64">
        <v>4083</v>
      </c>
      <c r="E1400" s="211">
        <f t="shared" si="85"/>
        <v>4083</v>
      </c>
      <c r="F1400" s="64">
        <f t="shared" si="86"/>
        <v>-21</v>
      </c>
      <c r="G1400" s="64"/>
      <c r="H1400" s="4"/>
      <c r="I1400" s="4" t="s">
        <v>1350</v>
      </c>
      <c r="J1400" s="4" t="s">
        <v>1365</v>
      </c>
      <c r="K1400" s="4" t="s">
        <v>3801</v>
      </c>
      <c r="L1400" s="13"/>
      <c r="M1400" s="13" t="s">
        <v>3802</v>
      </c>
      <c r="N1400" s="13"/>
      <c r="O1400" s="13"/>
      <c r="P1400" s="8" t="s">
        <v>2008</v>
      </c>
      <c r="Q1400" s="8"/>
      <c r="R1400" s="8" t="s">
        <v>2009</v>
      </c>
      <c r="S1400" s="8" t="s">
        <v>3817</v>
      </c>
      <c r="T1400" s="265">
        <v>2020</v>
      </c>
      <c r="U1400" s="4" t="s">
        <v>3803</v>
      </c>
      <c r="V1400" s="4" t="s">
        <v>3803</v>
      </c>
      <c r="W1400" s="1"/>
    </row>
    <row r="1401" spans="1:24" ht="12" customHeight="1">
      <c r="A1401" s="8">
        <v>67</v>
      </c>
      <c r="B1401" s="4"/>
      <c r="C1401" s="64">
        <v>4104</v>
      </c>
      <c r="D1401" s="64">
        <v>4083</v>
      </c>
      <c r="E1401" s="211">
        <f t="shared" si="85"/>
        <v>4083</v>
      </c>
      <c r="F1401" s="64">
        <f t="shared" si="86"/>
        <v>-21</v>
      </c>
      <c r="G1401" s="64"/>
      <c r="H1401" s="4"/>
      <c r="I1401" s="4" t="s">
        <v>1350</v>
      </c>
      <c r="J1401" s="8" t="s">
        <v>1365</v>
      </c>
      <c r="K1401" s="4" t="s">
        <v>4749</v>
      </c>
      <c r="L1401" s="13" t="s">
        <v>4748</v>
      </c>
      <c r="M1401" s="13" t="s">
        <v>4750</v>
      </c>
      <c r="N1401" s="13"/>
      <c r="O1401" s="13"/>
      <c r="P1401" s="8" t="s">
        <v>2010</v>
      </c>
      <c r="R1401" s="8" t="s">
        <v>2011</v>
      </c>
      <c r="S1401" s="8"/>
      <c r="T1401" s="265">
        <v>2020</v>
      </c>
      <c r="U1401" s="4" t="s">
        <v>4747</v>
      </c>
      <c r="V1401" s="4" t="s">
        <v>4747</v>
      </c>
      <c r="W1401" s="1"/>
    </row>
    <row r="1402" spans="1:24" ht="12" customHeight="1">
      <c r="A1402" s="8">
        <v>67</v>
      </c>
      <c r="B1402" s="4"/>
      <c r="C1402" s="64">
        <v>4104</v>
      </c>
      <c r="D1402" s="64">
        <v>4083</v>
      </c>
      <c r="E1402" s="211">
        <f t="shared" si="85"/>
        <v>4083</v>
      </c>
      <c r="F1402" s="64">
        <f t="shared" si="86"/>
        <v>-21</v>
      </c>
      <c r="G1402" s="64"/>
      <c r="H1402" s="4"/>
      <c r="I1402" s="4" t="s">
        <v>1350</v>
      </c>
      <c r="J1402" s="4" t="s">
        <v>1365</v>
      </c>
      <c r="K1402" s="4" t="s">
        <v>1314</v>
      </c>
      <c r="L1402" s="85"/>
      <c r="M1402" s="33" t="s">
        <v>6733</v>
      </c>
      <c r="N1402" s="33"/>
      <c r="O1402" s="33"/>
      <c r="P1402" s="4" t="s">
        <v>1315</v>
      </c>
      <c r="Q1402" s="4"/>
      <c r="R1402" s="4" t="s">
        <v>1316</v>
      </c>
      <c r="S1402" s="4"/>
      <c r="T1402" s="265">
        <v>2020</v>
      </c>
      <c r="U1402" s="4" t="s">
        <v>6732</v>
      </c>
      <c r="V1402" s="4"/>
      <c r="W1402" s="1"/>
    </row>
    <row r="1403" spans="1:24" ht="12" customHeight="1">
      <c r="A1403" s="8">
        <v>67</v>
      </c>
      <c r="B1403" s="4"/>
      <c r="C1403" s="64">
        <v>4104</v>
      </c>
      <c r="D1403" s="64">
        <v>4083</v>
      </c>
      <c r="E1403" s="211">
        <f t="shared" si="85"/>
        <v>4083</v>
      </c>
      <c r="F1403" s="64">
        <f t="shared" si="86"/>
        <v>-21</v>
      </c>
      <c r="G1403" s="64"/>
      <c r="H1403" s="4"/>
      <c r="I1403" s="4" t="s">
        <v>1350</v>
      </c>
      <c r="J1403" s="8" t="s">
        <v>1365</v>
      </c>
      <c r="K1403" s="4" t="s">
        <v>4751</v>
      </c>
      <c r="L1403" s="13"/>
      <c r="M1403" s="13" t="s">
        <v>1297</v>
      </c>
      <c r="N1403" s="13"/>
      <c r="O1403" s="13"/>
      <c r="P1403" s="4" t="s">
        <v>3585</v>
      </c>
      <c r="Q1403" s="8"/>
      <c r="R1403" s="8" t="s">
        <v>3586</v>
      </c>
      <c r="S1403" s="8"/>
      <c r="T1403" s="265">
        <v>2020</v>
      </c>
      <c r="U1403" s="4" t="s">
        <v>6492</v>
      </c>
      <c r="V1403" s="4" t="s">
        <v>5901</v>
      </c>
      <c r="W1403" s="1"/>
    </row>
    <row r="1404" spans="1:24" ht="12" customHeight="1">
      <c r="A1404" s="8">
        <v>67</v>
      </c>
      <c r="B1404" s="8"/>
      <c r="C1404" s="64">
        <v>4104</v>
      </c>
      <c r="D1404" s="64">
        <v>4083</v>
      </c>
      <c r="E1404" s="211">
        <f t="shared" si="85"/>
        <v>4083</v>
      </c>
      <c r="F1404" s="64">
        <f t="shared" si="86"/>
        <v>-21</v>
      </c>
      <c r="G1404" s="64"/>
      <c r="H1404" s="4"/>
      <c r="I1404" s="4" t="s">
        <v>1363</v>
      </c>
      <c r="J1404" s="4" t="s">
        <v>1365</v>
      </c>
      <c r="K1404" s="4" t="s">
        <v>1374</v>
      </c>
      <c r="L1404" s="33" t="s">
        <v>6585</v>
      </c>
      <c r="M1404" s="33"/>
      <c r="N1404" s="33"/>
      <c r="O1404" s="33"/>
      <c r="P1404" s="9" t="s">
        <v>1585</v>
      </c>
      <c r="Q1404" s="9"/>
      <c r="R1404" s="4" t="s">
        <v>1364</v>
      </c>
      <c r="S1404" s="4"/>
      <c r="T1404" s="265">
        <v>2020</v>
      </c>
      <c r="U1404" s="4" t="s">
        <v>6928</v>
      </c>
      <c r="V1404" s="4" t="s">
        <v>3327</v>
      </c>
      <c r="W1404" s="1"/>
    </row>
    <row r="1405" spans="1:24" ht="12" customHeight="1">
      <c r="A1405" s="8">
        <v>67</v>
      </c>
      <c r="B1405" s="8"/>
      <c r="C1405" s="64">
        <v>4104</v>
      </c>
      <c r="D1405" s="64">
        <v>4083</v>
      </c>
      <c r="E1405" s="211">
        <f t="shared" si="85"/>
        <v>4083</v>
      </c>
      <c r="F1405" s="64">
        <f t="shared" si="86"/>
        <v>-21</v>
      </c>
      <c r="G1405" s="64"/>
      <c r="H1405" s="4"/>
      <c r="I1405" s="4" t="s">
        <v>5659</v>
      </c>
      <c r="J1405" s="4" t="s">
        <v>1365</v>
      </c>
      <c r="K1405" s="9" t="s">
        <v>1325</v>
      </c>
      <c r="L1405" s="33">
        <v>40</v>
      </c>
      <c r="M1405" s="33">
        <v>50</v>
      </c>
      <c r="N1405" s="33"/>
      <c r="O1405" s="33"/>
      <c r="P1405" s="4"/>
      <c r="Q1405" s="9" t="s">
        <v>6962</v>
      </c>
      <c r="R1405" s="4" t="s">
        <v>1326</v>
      </c>
      <c r="S1405" s="4" t="s">
        <v>6960</v>
      </c>
      <c r="T1405" s="265">
        <v>2020</v>
      </c>
      <c r="U1405" s="4" t="s">
        <v>6961</v>
      </c>
      <c r="V1405" s="4" t="s">
        <v>5197</v>
      </c>
      <c r="W1405" s="1"/>
    </row>
    <row r="1406" spans="1:24" ht="12" customHeight="1">
      <c r="A1406" s="8">
        <v>67</v>
      </c>
      <c r="B1406" s="8"/>
      <c r="C1406" s="64">
        <v>4104</v>
      </c>
      <c r="D1406" s="64">
        <v>4083</v>
      </c>
      <c r="E1406" s="211">
        <f t="shared" si="85"/>
        <v>4083</v>
      </c>
      <c r="F1406" s="64">
        <f t="shared" si="86"/>
        <v>-21</v>
      </c>
      <c r="G1406" s="64"/>
      <c r="H1406" s="4"/>
      <c r="I1406" s="4" t="s">
        <v>1362</v>
      </c>
      <c r="J1406" s="4" t="s">
        <v>1365</v>
      </c>
      <c r="K1406" s="4" t="s">
        <v>7825</v>
      </c>
      <c r="L1406" s="33" t="s">
        <v>896</v>
      </c>
      <c r="M1406" s="33" t="s">
        <v>1297</v>
      </c>
      <c r="N1406" s="33"/>
      <c r="O1406" s="33"/>
      <c r="P1406" s="4" t="s">
        <v>1327</v>
      </c>
      <c r="Q1406" s="4" t="s">
        <v>1328</v>
      </c>
      <c r="R1406" s="4" t="s">
        <v>1329</v>
      </c>
      <c r="S1406" s="4" t="s">
        <v>482</v>
      </c>
      <c r="T1406" s="140">
        <v>2019</v>
      </c>
      <c r="U1406" s="4"/>
      <c r="V1406" s="4"/>
      <c r="W1406" s="1"/>
    </row>
    <row r="1407" spans="1:24" ht="12" customHeight="1">
      <c r="A1407" s="8">
        <v>67</v>
      </c>
      <c r="B1407" s="8"/>
      <c r="C1407" s="64">
        <v>4104</v>
      </c>
      <c r="D1407" s="64">
        <v>4083</v>
      </c>
      <c r="E1407" s="211">
        <f t="shared" si="85"/>
        <v>4083</v>
      </c>
      <c r="F1407" s="64">
        <f t="shared" si="86"/>
        <v>-21</v>
      </c>
      <c r="G1407" s="64"/>
      <c r="H1407" s="76"/>
      <c r="I1407" s="4" t="s">
        <v>1362</v>
      </c>
      <c r="J1407" s="4" t="s">
        <v>1365</v>
      </c>
      <c r="K1407" s="76"/>
      <c r="L1407" s="33" t="s">
        <v>6583</v>
      </c>
      <c r="M1407" s="33" t="s">
        <v>3748</v>
      </c>
      <c r="N1407" s="33"/>
      <c r="O1407" s="33"/>
      <c r="P1407" s="4" t="s">
        <v>1330</v>
      </c>
      <c r="Q1407" s="4" t="s">
        <v>1331</v>
      </c>
      <c r="R1407" s="4" t="s">
        <v>0</v>
      </c>
      <c r="S1407" s="4" t="s">
        <v>483</v>
      </c>
      <c r="T1407" s="140">
        <v>2019</v>
      </c>
      <c r="U1407" s="4" t="s">
        <v>6584</v>
      </c>
      <c r="V1407" s="4"/>
      <c r="W1407" s="1"/>
    </row>
    <row r="1408" spans="1:24" ht="12" customHeight="1">
      <c r="A1408" s="8">
        <v>67</v>
      </c>
      <c r="B1408" s="8"/>
      <c r="C1408" s="64">
        <v>4104</v>
      </c>
      <c r="D1408" s="64">
        <v>4083</v>
      </c>
      <c r="E1408" s="211"/>
      <c r="F1408" s="64"/>
      <c r="G1408" s="64"/>
      <c r="H1408" s="76"/>
      <c r="I1408" s="4" t="s">
        <v>1362</v>
      </c>
      <c r="J1408" s="4" t="s">
        <v>1365</v>
      </c>
      <c r="K1408" s="4" t="s">
        <v>6633</v>
      </c>
      <c r="L1408" s="33" t="s">
        <v>1116</v>
      </c>
      <c r="M1408" s="33" t="s">
        <v>1113</v>
      </c>
      <c r="N1408" s="33"/>
      <c r="O1408" s="33"/>
      <c r="P1408" s="9"/>
      <c r="Q1408" s="9"/>
      <c r="R1408" s="8" t="s">
        <v>6634</v>
      </c>
      <c r="S1408" s="8"/>
      <c r="T1408" s="140">
        <v>2019</v>
      </c>
      <c r="U1408" s="4" t="s">
        <v>6635</v>
      </c>
      <c r="V1408" s="4"/>
      <c r="W1408" s="1"/>
    </row>
    <row r="1409" spans="1:23" ht="12" customHeight="1">
      <c r="A1409" s="8">
        <v>67</v>
      </c>
      <c r="B1409" s="4" t="s">
        <v>1319</v>
      </c>
      <c r="C1409" s="64">
        <v>4104</v>
      </c>
      <c r="D1409" s="64">
        <v>4083</v>
      </c>
      <c r="E1409" s="211">
        <f t="shared" si="85"/>
        <v>4083</v>
      </c>
      <c r="F1409" s="64">
        <f>IF(G1409="",F1407,G1409)</f>
        <v>-21</v>
      </c>
      <c r="G1409" s="64"/>
      <c r="H1409" s="4" t="s">
        <v>1319</v>
      </c>
      <c r="I1409" s="4" t="s">
        <v>1350</v>
      </c>
      <c r="J1409" s="4" t="s">
        <v>1321</v>
      </c>
      <c r="K1409" s="4" t="s">
        <v>6969</v>
      </c>
      <c r="L1409" s="33" t="s">
        <v>1320</v>
      </c>
      <c r="M1409" s="33" t="s">
        <v>4753</v>
      </c>
      <c r="N1409" s="33"/>
      <c r="O1409" s="33"/>
      <c r="P1409" s="4" t="s">
        <v>1323</v>
      </c>
      <c r="Q1409" s="4"/>
      <c r="R1409" s="4" t="s">
        <v>1324</v>
      </c>
      <c r="S1409" s="4" t="s">
        <v>1322</v>
      </c>
      <c r="T1409" s="265">
        <v>2020</v>
      </c>
      <c r="U1409" s="4" t="s">
        <v>6968</v>
      </c>
      <c r="V1409" s="4" t="s">
        <v>4752</v>
      </c>
      <c r="W1409" s="1"/>
    </row>
    <row r="1410" spans="1:23" ht="12" customHeight="1" thickBot="1">
      <c r="A1410" s="14">
        <v>67</v>
      </c>
      <c r="B1410" s="19" t="s">
        <v>2237</v>
      </c>
      <c r="C1410" s="74">
        <v>4104</v>
      </c>
      <c r="D1410" s="74">
        <v>4083</v>
      </c>
      <c r="E1410" s="211">
        <f t="shared" si="85"/>
        <v>4083</v>
      </c>
      <c r="F1410" s="64">
        <f t="shared" si="86"/>
        <v>-21</v>
      </c>
      <c r="G1410" s="64"/>
      <c r="H1410" s="19" t="s">
        <v>2237</v>
      </c>
      <c r="I1410" s="19" t="s">
        <v>1350</v>
      </c>
      <c r="J1410" s="19" t="s">
        <v>1365</v>
      </c>
      <c r="K1410" s="19" t="s">
        <v>4755</v>
      </c>
      <c r="L1410" s="218"/>
      <c r="M1410" s="35" t="s">
        <v>1317</v>
      </c>
      <c r="N1410" s="35"/>
      <c r="O1410" s="35"/>
      <c r="P1410" s="19" t="s">
        <v>1318</v>
      </c>
      <c r="Q1410" s="19"/>
      <c r="R1410" s="19" t="s">
        <v>6734</v>
      </c>
      <c r="S1410" s="19"/>
      <c r="T1410" s="142">
        <v>2019</v>
      </c>
      <c r="U1410" s="4"/>
      <c r="V1410" s="4" t="s">
        <v>4754</v>
      </c>
      <c r="W1410" s="1"/>
    </row>
    <row r="1411" spans="1:23" ht="12.75" customHeight="1">
      <c r="A1411" s="4"/>
      <c r="B1411" s="4"/>
      <c r="C1411" s="64"/>
      <c r="D1411" s="64"/>
      <c r="E1411" s="211"/>
      <c r="F1411" s="64"/>
      <c r="G1411" s="64"/>
      <c r="H1411" s="4"/>
      <c r="I1411" s="8"/>
      <c r="J1411" s="8"/>
      <c r="K1411" s="4"/>
      <c r="L1411" s="13"/>
      <c r="M1411" s="13"/>
      <c r="N1411" s="13"/>
      <c r="O1411" s="13"/>
      <c r="P1411" s="8"/>
      <c r="Q1411" s="8"/>
      <c r="R1411" s="8"/>
      <c r="S1411" s="8"/>
      <c r="T1411" s="140"/>
      <c r="U1411" s="8"/>
      <c r="V1411" s="8"/>
    </row>
    <row r="1412" spans="1:23" ht="12.75" customHeight="1">
      <c r="A1412" s="4"/>
      <c r="B1412" s="4"/>
      <c r="C1412" s="64"/>
      <c r="D1412" s="64"/>
      <c r="E1412" s="211"/>
      <c r="F1412" s="64"/>
      <c r="G1412" s="64"/>
      <c r="H1412" s="4"/>
      <c r="I1412" s="8"/>
      <c r="J1412" s="8"/>
      <c r="K1412" s="4"/>
      <c r="L1412" s="13"/>
      <c r="M1412" s="13"/>
      <c r="N1412" s="13"/>
      <c r="O1412" s="13"/>
      <c r="P1412" s="8"/>
      <c r="Q1412" s="8"/>
      <c r="R1412" s="8"/>
      <c r="S1412" s="8"/>
      <c r="T1412" s="140"/>
      <c r="U1412" s="8"/>
      <c r="V1412" s="8"/>
    </row>
    <row r="1413" spans="1:23" ht="12.75" customHeight="1">
      <c r="A1413" s="4"/>
      <c r="B1413" s="4"/>
      <c r="C1413" s="64"/>
      <c r="D1413" s="64"/>
      <c r="E1413" s="211"/>
      <c r="F1413" s="64"/>
      <c r="G1413" s="64"/>
      <c r="H1413" s="4"/>
      <c r="I1413" s="8"/>
      <c r="J1413" s="8"/>
      <c r="K1413" s="4"/>
      <c r="L1413" s="13"/>
      <c r="M1413" s="13"/>
      <c r="N1413" s="13"/>
      <c r="O1413" s="13"/>
      <c r="P1413" s="8"/>
      <c r="Q1413" s="8"/>
      <c r="R1413" s="8"/>
      <c r="S1413" s="8"/>
      <c r="T1413" s="140"/>
      <c r="U1413" s="8"/>
      <c r="V1413" s="8"/>
    </row>
    <row r="1414" spans="1:23" ht="12.75" customHeight="1">
      <c r="A1414" s="4"/>
      <c r="B1414" s="4"/>
      <c r="C1414" s="64"/>
      <c r="D1414" s="64"/>
      <c r="E1414" s="211"/>
      <c r="F1414" s="64"/>
      <c r="G1414" s="64"/>
      <c r="H1414" s="4"/>
      <c r="I1414" s="4"/>
      <c r="J1414" s="4"/>
      <c r="K1414" s="4"/>
      <c r="L1414" s="33"/>
      <c r="M1414" s="33"/>
      <c r="N1414" s="33"/>
      <c r="O1414" s="33"/>
      <c r="P1414" s="9"/>
      <c r="Q1414" s="9"/>
      <c r="R1414" s="8"/>
      <c r="S1414" s="234">
        <v>2021</v>
      </c>
      <c r="T1414" s="234">
        <f t="shared" ref="T1414:T1418" si="91">COUNTIF(T$3:T$1411,S1414)</f>
        <v>40</v>
      </c>
      <c r="U1414" s="8"/>
      <c r="V1414" s="8"/>
    </row>
    <row r="1415" spans="1:23" ht="12" customHeight="1">
      <c r="A1415" s="8"/>
      <c r="B1415" s="8"/>
      <c r="C1415" s="64"/>
      <c r="D1415" s="64"/>
      <c r="E1415" s="211"/>
      <c r="F1415" s="64"/>
      <c r="G1415" s="64"/>
      <c r="H1415" s="4"/>
      <c r="I1415" s="4"/>
      <c r="J1415" s="4"/>
      <c r="K1415" s="9"/>
      <c r="L1415" s="33"/>
      <c r="M1415" s="33"/>
      <c r="N1415" s="33"/>
      <c r="O1415" s="33"/>
      <c r="P1415" s="9"/>
      <c r="Q1415" s="4"/>
      <c r="R1415" s="4"/>
      <c r="S1415" s="235">
        <v>2020</v>
      </c>
      <c r="T1415" s="235">
        <f t="shared" si="91"/>
        <v>1169</v>
      </c>
      <c r="U1415" s="8"/>
      <c r="V1415" s="8"/>
      <c r="W1415" s="1"/>
    </row>
    <row r="1416" spans="1:23">
      <c r="Q1416" s="225"/>
      <c r="R1416" s="225"/>
      <c r="S1416" s="235">
        <v>2019</v>
      </c>
      <c r="T1416" s="235">
        <f t="shared" si="91"/>
        <v>128</v>
      </c>
    </row>
    <row r="1417" spans="1:23">
      <c r="Q1417" s="225"/>
      <c r="R1417" s="225"/>
      <c r="S1417" s="235">
        <v>2018</v>
      </c>
      <c r="T1417" s="235">
        <f t="shared" si="91"/>
        <v>50</v>
      </c>
    </row>
    <row r="1418" spans="1:23">
      <c r="H1418" s="153"/>
      <c r="I1418" s="4"/>
      <c r="Q1418" s="225"/>
      <c r="R1418" s="225"/>
      <c r="S1418" s="236">
        <v>2017</v>
      </c>
      <c r="T1418" s="236">
        <f t="shared" si="91"/>
        <v>21</v>
      </c>
      <c r="U1418" s="40"/>
      <c r="V1418" s="40"/>
    </row>
    <row r="1419" spans="1:23" ht="12.75" customHeight="1">
      <c r="H1419" s="153"/>
      <c r="I1419" s="4"/>
      <c r="T1419" s="153">
        <f>SUM(T1414:T1418)</f>
        <v>1408</v>
      </c>
      <c r="U1419" s="158"/>
      <c r="V1419" s="158"/>
    </row>
    <row r="1420" spans="1:23" ht="12.75" customHeight="1">
      <c r="H1420" s="153"/>
      <c r="I1420" s="4"/>
      <c r="U1420" s="158"/>
      <c r="V1420" s="158"/>
    </row>
    <row r="1421" spans="1:23" ht="12.75" customHeight="1">
      <c r="H1421" s="153"/>
      <c r="I1421" s="4"/>
      <c r="S1421" s="155"/>
      <c r="U1421" s="158"/>
      <c r="V1421" s="158"/>
    </row>
    <row r="1422" spans="1:23" ht="12.75" customHeight="1">
      <c r="H1422" s="153"/>
      <c r="I1422" s="4"/>
      <c r="R1422" s="32"/>
      <c r="S1422" s="188"/>
      <c r="U1422" s="158"/>
      <c r="V1422" s="158"/>
    </row>
    <row r="1423" spans="1:23" ht="14.25" customHeight="1">
      <c r="H1423" s="153"/>
      <c r="I1423" s="4"/>
    </row>
    <row r="1424" spans="1:23">
      <c r="H1424" s="153"/>
      <c r="I1424" s="4"/>
      <c r="U1424" s="164"/>
      <c r="V1424" s="164"/>
    </row>
    <row r="1425" spans="8:19">
      <c r="H1425" s="158"/>
      <c r="S1425" s="32" t="s">
        <v>5396</v>
      </c>
    </row>
  </sheetData>
  <autoFilter ref="I1:I1411" xr:uid="{00000000-0009-0000-0000-000000000000}"/>
  <sortState xmlns:xlrd2="http://schemas.microsoft.com/office/spreadsheetml/2017/richdata2" ref="A3:AC1530">
    <sortCondition ref="I3:I1530"/>
  </sortState>
  <phoneticPr fontId="0" type="noConversion"/>
  <conditionalFormatting sqref="X1 H1419:H1423">
    <cfRule type="cellIs" dxfId="76" priority="520" operator="equal">
      <formula>"'2016"</formula>
    </cfRule>
    <cfRule type="cellIs" dxfId="75" priority="521" operator="equal">
      <formula>2016</formula>
    </cfRule>
  </conditionalFormatting>
  <conditionalFormatting sqref="X1">
    <cfRule type="containsText" dxfId="74" priority="519" operator="containsText" text="2017">
      <formula>NOT(ISERROR(SEARCH("2017",X1)))</formula>
    </cfRule>
  </conditionalFormatting>
  <conditionalFormatting sqref="U1424">
    <cfRule type="cellIs" dxfId="73" priority="373" operator="equal">
      <formula>"'2016"</formula>
    </cfRule>
    <cfRule type="cellIs" dxfId="72" priority="374" operator="equal">
      <formula>2016</formula>
    </cfRule>
  </conditionalFormatting>
  <conditionalFormatting sqref="U1424">
    <cfRule type="containsText" dxfId="71" priority="372" operator="containsText" text="2017">
      <formula>NOT(ISERROR(SEARCH("2017",U1424)))</formula>
    </cfRule>
  </conditionalFormatting>
  <conditionalFormatting sqref="H1418">
    <cfRule type="cellIs" dxfId="70" priority="343" operator="equal">
      <formula>"'2016"</formula>
    </cfRule>
    <cfRule type="cellIs" dxfId="69" priority="344" operator="equal">
      <formula>2016</formula>
    </cfRule>
  </conditionalFormatting>
  <conditionalFormatting sqref="P129">
    <cfRule type="cellIs" dxfId="68" priority="326" operator="equal">
      <formula>"'2016"</formula>
    </cfRule>
    <cfRule type="cellIs" dxfId="67" priority="327" operator="equal">
      <formula>2016</formula>
    </cfRule>
  </conditionalFormatting>
  <conditionalFormatting sqref="P129">
    <cfRule type="containsText" dxfId="66" priority="325" operator="containsText" text="2017">
      <formula>NOT(ISERROR(SEARCH("2017",P129)))</formula>
    </cfRule>
  </conditionalFormatting>
  <conditionalFormatting sqref="H1424">
    <cfRule type="cellIs" dxfId="65" priority="314" operator="equal">
      <formula>"'2016"</formula>
    </cfRule>
    <cfRule type="cellIs" dxfId="64" priority="315" operator="equal">
      <formula>2016</formula>
    </cfRule>
  </conditionalFormatting>
  <conditionalFormatting sqref="V1424">
    <cfRule type="cellIs" dxfId="63" priority="240" operator="equal">
      <formula>"'2016"</formula>
    </cfRule>
    <cfRule type="cellIs" dxfId="62" priority="241" operator="equal">
      <formula>2016</formula>
    </cfRule>
  </conditionalFormatting>
  <conditionalFormatting sqref="V1424">
    <cfRule type="containsText" dxfId="61" priority="239" operator="containsText" text="2017">
      <formula>NOT(ISERROR(SEARCH("2017",V1424)))</formula>
    </cfRule>
  </conditionalFormatting>
  <conditionalFormatting sqref="N2:N8 N726:N728 N1227:N1234 N1409:N1410 N595:N611 N422:N423 N614:N632 N684:N696 N733:N737 N829:N841 N843:N845 N444:N445 N175:N181 N297:N313 N315:N339 N341:N376 N378:N391 N393:N400 N402:N420 N425:N427 N429:N442 N447:N482 N500:N513 N484:N498 N517:N540 N542:N573 N575:N593 N634:N648 N650:N675 N677:N682 N698:N724 N730:N731 N740:N778 N853:N885 N887:N930 N1001:N1056 N1224:N1225 N1236:N1245 N1248:N1259 N1261:N1268 N1270:N1274 N1276:N1279 N1281:N1288 N1290:N1295 N1298 N1300:N1318 N1320 N1352:N1366 N1368:N1369 N1371:N1379 N1381:N1407 N10:N27 N183:N223 N225:N295 N29:N171 N780:N827 N849:N851 N932:N999 N1059:N1220 N1322:N1349 N1416:N1421">
    <cfRule type="cellIs" dxfId="60" priority="233" operator="equal">
      <formula>"A"</formula>
    </cfRule>
  </conditionalFormatting>
  <conditionalFormatting sqref="N314">
    <cfRule type="cellIs" dxfId="59" priority="227" operator="equal">
      <formula>"A"</formula>
    </cfRule>
  </conditionalFormatting>
  <conditionalFormatting sqref="O1000">
    <cfRule type="containsText" dxfId="58" priority="222" stopIfTrue="1" operator="containsText" text="2019">
      <formula>NOT(ISERROR(SEARCH("2019",O1000)))</formula>
    </cfRule>
    <cfRule type="containsText" dxfId="57" priority="223" stopIfTrue="1" operator="containsText" text="2018">
      <formula>NOT(ISERROR(SEARCH("2018",O1000)))</formula>
    </cfRule>
    <cfRule type="containsText" dxfId="56" priority="224" stopIfTrue="1" operator="containsText" text="2017">
      <formula>NOT(ISERROR(SEARCH("2017",O1000)))</formula>
    </cfRule>
    <cfRule type="containsText" dxfId="55" priority="225" stopIfTrue="1" operator="containsText" text="2016">
      <formula>NOT(ISERROR(SEARCH("2016",O1000)))</formula>
    </cfRule>
    <cfRule type="containsText" dxfId="54" priority="226" stopIfTrue="1" operator="containsText" text="2014">
      <formula>NOT(ISERROR(SEARCH("2014",O1000)))</formula>
    </cfRule>
  </conditionalFormatting>
  <conditionalFormatting sqref="I1000">
    <cfRule type="cellIs" dxfId="53" priority="221" operator="equal">
      <formula>"A"</formula>
    </cfRule>
  </conditionalFormatting>
  <conditionalFormatting sqref="I1031">
    <cfRule type="cellIs" dxfId="52" priority="215" operator="equal">
      <formula>"A"</formula>
    </cfRule>
  </conditionalFormatting>
  <conditionalFormatting sqref="O1058">
    <cfRule type="containsText" dxfId="51" priority="210" stopIfTrue="1" operator="containsText" text="2019">
      <formula>NOT(ISERROR(SEARCH("2019",O1058)))</formula>
    </cfRule>
    <cfRule type="containsText" dxfId="50" priority="211" stopIfTrue="1" operator="containsText" text="2018">
      <formula>NOT(ISERROR(SEARCH("2018",O1058)))</formula>
    </cfRule>
    <cfRule type="containsText" dxfId="49" priority="212" stopIfTrue="1" operator="containsText" text="2017">
      <formula>NOT(ISERROR(SEARCH("2017",O1058)))</formula>
    </cfRule>
    <cfRule type="containsText" dxfId="48" priority="213" stopIfTrue="1" operator="containsText" text="2016">
      <formula>NOT(ISERROR(SEARCH("2016",O1058)))</formula>
    </cfRule>
    <cfRule type="containsText" dxfId="47" priority="214" stopIfTrue="1" operator="containsText" text="2014">
      <formula>NOT(ISERROR(SEARCH("2014",O1058)))</formula>
    </cfRule>
  </conditionalFormatting>
  <conditionalFormatting sqref="I1058">
    <cfRule type="cellIs" dxfId="46" priority="209" operator="equal">
      <formula>"A"</formula>
    </cfRule>
  </conditionalFormatting>
  <conditionalFormatting sqref="N1412:N1415">
    <cfRule type="cellIs" dxfId="45" priority="198" operator="equal">
      <formula>"A"</formula>
    </cfRule>
  </conditionalFormatting>
  <conditionalFormatting sqref="N1411">
    <cfRule type="cellIs" dxfId="44" priority="192" operator="equal">
      <formula>"A"</formula>
    </cfRule>
  </conditionalFormatting>
  <conditionalFormatting sqref="N1275">
    <cfRule type="cellIs" dxfId="43" priority="171" operator="equal">
      <formula>"A"</formula>
    </cfRule>
  </conditionalFormatting>
  <conditionalFormatting sqref="N173:N174">
    <cfRule type="cellIs" dxfId="42" priority="165" operator="equal">
      <formula>"A"</formula>
    </cfRule>
  </conditionalFormatting>
  <conditionalFormatting sqref="N377">
    <cfRule type="cellIs" dxfId="41" priority="159" operator="equal">
      <formula>"A"</formula>
    </cfRule>
  </conditionalFormatting>
  <conditionalFormatting sqref="N421">
    <cfRule type="cellIs" dxfId="40" priority="153" operator="equal">
      <formula>"A"</formula>
    </cfRule>
  </conditionalFormatting>
  <conditionalFormatting sqref="N516">
    <cfRule type="cellIs" dxfId="39" priority="147" operator="equal">
      <formula>"A"</formula>
    </cfRule>
  </conditionalFormatting>
  <conditionalFormatting sqref="N725">
    <cfRule type="cellIs" dxfId="38" priority="130" operator="equal">
      <formula>"A"</formula>
    </cfRule>
  </conditionalFormatting>
  <conditionalFormatting sqref="N1226">
    <cfRule type="cellIs" dxfId="37" priority="118" operator="equal">
      <formula>"A"</formula>
    </cfRule>
  </conditionalFormatting>
  <conditionalFormatting sqref="N1351">
    <cfRule type="cellIs" dxfId="36" priority="112" operator="equal">
      <formula>"A"</formula>
    </cfRule>
  </conditionalFormatting>
  <conditionalFormatting sqref="N9">
    <cfRule type="cellIs" dxfId="35" priority="105" operator="equal">
      <formula>"A"</formula>
    </cfRule>
  </conditionalFormatting>
  <conditionalFormatting sqref="N1408">
    <cfRule type="cellIs" dxfId="34" priority="111" operator="equal">
      <formula>"A"</formula>
    </cfRule>
  </conditionalFormatting>
  <conditionalFormatting sqref="S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2">
    <cfRule type="containsText" dxfId="33" priority="43" stopIfTrue="1" operator="containsText" text="2019">
      <formula>NOT(ISERROR(SEARCH("2019",U582)))</formula>
    </cfRule>
    <cfRule type="containsText" dxfId="32" priority="44" stopIfTrue="1" operator="containsText" text="2018">
      <formula>NOT(ISERROR(SEARCH("2018",U582)))</formula>
    </cfRule>
    <cfRule type="containsText" dxfId="31" priority="45" stopIfTrue="1" operator="containsText" text="2017">
      <formula>NOT(ISERROR(SEARCH("2017",U582)))</formula>
    </cfRule>
    <cfRule type="containsText" dxfId="30" priority="46" stopIfTrue="1" operator="containsText" text="2016">
      <formula>NOT(ISERROR(SEARCH("2016",U582)))</formula>
    </cfRule>
    <cfRule type="containsText" dxfId="29" priority="47" stopIfTrue="1" operator="containsText" text="2014">
      <formula>NOT(ISERROR(SEARCH("2014",U582)))</formula>
    </cfRule>
  </conditionalFormatting>
  <conditionalFormatting sqref="T2:T27 T29:T845 T849:T1245 T1419:T1048576 T1247:T1413">
    <cfRule type="cellIs" dxfId="28" priority="33" operator="equal">
      <formula>2017</formula>
    </cfRule>
    <cfRule type="cellIs" dxfId="27" priority="34" operator="equal">
      <formula>2018</formula>
    </cfRule>
    <cfRule type="cellIs" dxfId="26" priority="35" operator="equal">
      <formula>2019</formula>
    </cfRule>
    <cfRule type="cellIs" dxfId="25" priority="36" operator="equal">
      <formula>2020</formula>
    </cfRule>
    <cfRule type="cellIs" dxfId="24" priority="37" operator="equal">
      <formula>2021</formula>
    </cfRule>
  </conditionalFormatting>
  <conditionalFormatting sqref="N28">
    <cfRule type="cellIs" dxfId="23" priority="27" operator="equal">
      <formula>"X"</formula>
    </cfRule>
    <cfRule type="cellIs" dxfId="22" priority="32" operator="equal">
      <formula>"A"</formula>
    </cfRule>
  </conditionalFormatting>
  <conditionalFormatting sqref="T28">
    <cfRule type="cellIs" dxfId="21" priority="22" operator="equal">
      <formula>2017</formula>
    </cfRule>
    <cfRule type="cellIs" dxfId="20" priority="23" operator="equal">
      <formula>2018</formula>
    </cfRule>
    <cfRule type="cellIs" dxfId="19" priority="24" operator="equal">
      <formula>2019</formula>
    </cfRule>
    <cfRule type="cellIs" dxfId="18" priority="25" operator="equal">
      <formula>2020</formula>
    </cfRule>
    <cfRule type="cellIs" dxfId="17" priority="26" operator="equal">
      <formula>2021</formula>
    </cfRule>
  </conditionalFormatting>
  <conditionalFormatting sqref="N846:N848">
    <cfRule type="cellIs" dxfId="16" priority="16" operator="equal">
      <formula>"X"</formula>
    </cfRule>
    <cfRule type="cellIs" dxfId="15" priority="21" operator="equal">
      <formula>"A"</formula>
    </cfRule>
  </conditionalFormatting>
  <conditionalFormatting sqref="T846:T848">
    <cfRule type="cellIs" dxfId="14" priority="11" operator="equal">
      <formula>2017</formula>
    </cfRule>
    <cfRule type="cellIs" dxfId="13" priority="12" operator="equal">
      <formula>2018</formula>
    </cfRule>
    <cfRule type="cellIs" dxfId="12" priority="13" operator="equal">
      <formula>2019</formula>
    </cfRule>
    <cfRule type="cellIs" dxfId="11" priority="14" operator="equal">
      <formula>2020</formula>
    </cfRule>
    <cfRule type="cellIs" dxfId="10" priority="15" operator="equal">
      <formula>2021</formula>
    </cfRule>
  </conditionalFormatting>
  <conditionalFormatting sqref="T1246">
    <cfRule type="cellIs" dxfId="9" priority="6" operator="equal">
      <formula>2017</formula>
    </cfRule>
    <cfRule type="cellIs" dxfId="8" priority="7" operator="equal">
      <formula>2018</formula>
    </cfRule>
    <cfRule type="cellIs" dxfId="7" priority="8" operator="equal">
      <formula>2019</formula>
    </cfRule>
    <cfRule type="cellIs" dxfId="6" priority="9" operator="equal">
      <formula>2020</formula>
    </cfRule>
    <cfRule type="cellIs" dxfId="5" priority="10" operator="equal">
      <formula>2021</formula>
    </cfRule>
  </conditionalFormatting>
  <conditionalFormatting sqref="AH1246">
    <cfRule type="cellIs" dxfId="4" priority="1" operator="equal">
      <formula>2017</formula>
    </cfRule>
    <cfRule type="cellIs" dxfId="3" priority="2" operator="equal">
      <formula>2018</formula>
    </cfRule>
    <cfRule type="cellIs" dxfId="2" priority="3" operator="equal">
      <formula>2019</formula>
    </cfRule>
    <cfRule type="cellIs" dxfId="1" priority="4" operator="equal">
      <formula>2020</formula>
    </cfRule>
    <cfRule type="cellIs" dxfId="0" priority="5" operator="equal">
      <formula>2021</formula>
    </cfRule>
  </conditionalFormatting>
  <hyperlinks>
    <hyperlink ref="U1151" r:id="rId1" xr:uid="{00000000-0004-0000-0000-000000000000}"/>
    <hyperlink ref="K530" r:id="rId2" display="http://hotel.mon-guide.info/hotel.php?cherche=12423" xr:uid="{00000000-0004-0000-0000-000003000000}"/>
    <hyperlink ref="K543" r:id="rId3" display="http://hotel.mon-guide.info/hotel.php?cherche=12456" xr:uid="{00000000-0004-0000-0000-000004000000}"/>
    <hyperlink ref="K544" r:id="rId4" display="http://hotel.mon-guide.info/hotel.php?cherche=12459" xr:uid="{00000000-0004-0000-0000-000005000000}"/>
    <hyperlink ref="U58" r:id="rId5" xr:uid="{00000000-0004-0000-0000-000008000000}"/>
    <hyperlink ref="U34" r:id="rId6" xr:uid="{00000000-0004-0000-0000-000009000000}"/>
    <hyperlink ref="U390" r:id="rId7" xr:uid="{00000000-0004-0000-0000-00000B000000}"/>
    <hyperlink ref="U1301" r:id="rId8" xr:uid="{00000000-0004-0000-0000-00000C000000}"/>
    <hyperlink ref="U811" r:id="rId9" xr:uid="{00000000-0004-0000-0000-00000D000000}"/>
    <hyperlink ref="W811" r:id="rId10" xr:uid="{00000000-0004-0000-0000-00000E000000}"/>
    <hyperlink ref="U31" r:id="rId11" display="http://www.camping-beaulieu-vosges.com/ " xr:uid="{00000000-0004-0000-0000-00000F000000}"/>
    <hyperlink ref="U51" r:id="rId12" xr:uid="{00000000-0004-0000-0000-000011000000}"/>
    <hyperlink ref="U67" r:id="rId13" display="http://www.a-rigaud.nl " xr:uid="{00000000-0004-0000-0000-000012000000}"/>
    <hyperlink ref="U208" r:id="rId14" display="http://www.pacros.com/" xr:uid="{00000000-0004-0000-0000-000013000000}"/>
    <hyperlink ref="U298" r:id="rId15" xr:uid="{00000000-0004-0000-0000-000017000000}"/>
    <hyperlink ref="U302" r:id="rId16" display="http://www.camping-leroc.com/" xr:uid="{00000000-0004-0000-0000-000018000000}"/>
    <hyperlink ref="U304" r:id="rId17" xr:uid="{00000000-0004-0000-0000-000019000000}"/>
    <hyperlink ref="U313" r:id="rId18" display="http://d.vincent4.pagesperso-orange.fr/" xr:uid="{00000000-0004-0000-0000-00001B000000}"/>
    <hyperlink ref="U320" r:id="rId19" display="http://www.les-pins-camping.com/" xr:uid="{00000000-0004-0000-0000-00001C000000}"/>
    <hyperlink ref="U318" r:id="rId20" display="http://www.camping-picouty.com/" xr:uid="{00000000-0004-0000-0000-00001D000000}"/>
    <hyperlink ref="U319" r:id="rId21" display="http://www.campingpanoramic.com/" xr:uid="{00000000-0004-0000-0000-00001E000000}"/>
    <hyperlink ref="U324" r:id="rId22" display="http://www.domainequercy.com/" xr:uid="{00000000-0004-0000-0000-00001F000000}"/>
    <hyperlink ref="U353" r:id="rId23" display="http://www.moulindelaborde.fr/" xr:uid="{00000000-0004-0000-0000-000021000000}"/>
    <hyperlink ref="U354" r:id="rId24" xr:uid="{00000000-0004-0000-0000-000022000000}"/>
    <hyperlink ref="U357" r:id="rId25" xr:uid="{00000000-0004-0000-0000-000023000000}"/>
    <hyperlink ref="U362" r:id="rId26" xr:uid="{00000000-0004-0000-0000-000024000000}"/>
    <hyperlink ref="U366" r:id="rId27" display="http://www.les2lacs.info/" xr:uid="{00000000-0004-0000-0000-000025000000}"/>
    <hyperlink ref="U387" r:id="rId28" display="http://www.camping-castera.com/index.php" xr:uid="{00000000-0004-0000-0000-000027000000}"/>
    <hyperlink ref="U426" r:id="rId29" xr:uid="{00000000-0004-0000-0000-000028000000}"/>
    <hyperlink ref="U432" r:id="rId30" display="http://www.camping-uhaitza.com/" xr:uid="{00000000-0004-0000-0000-000029000000}"/>
    <hyperlink ref="U442" r:id="rId31" display="http://inxauseta.fr/" xr:uid="{00000000-0004-0000-0000-00002A000000}"/>
    <hyperlink ref="U461" r:id="rId32" display="http://www.ibarra-chantina.com/camping-pays-basque.php" xr:uid="{00000000-0004-0000-0000-00002B000000}"/>
    <hyperlink ref="U473" r:id="rId33" display="http://www.asasp-4saisons.com/" xr:uid="{00000000-0004-0000-0000-00002C000000}"/>
    <hyperlink ref="U509" r:id="rId34" display="http://www.campinglaheche.com/" xr:uid="{00000000-0004-0000-0000-00002D000000}"/>
    <hyperlink ref="U510" r:id="rId35" display="http://www.legerrit.com/" xr:uid="{00000000-0004-0000-0000-00002E000000}"/>
    <hyperlink ref="U532" r:id="rId36" display="http://www.camping-du-lac-pyrenees.com/ " xr:uid="{00000000-0004-0000-0000-00002F000000}"/>
    <hyperlink ref="U533" r:id="rId37" display="http://www.camping-les-chataigniers.com/ " xr:uid="{00000000-0004-0000-0000-000030000000}"/>
    <hyperlink ref="U534" r:id="rId38" display="http://www.lavedan.com/ " xr:uid="{00000000-0004-0000-0000-000031000000}"/>
    <hyperlink ref="U535" r:id="rId39" display="http://www.campinglesfrenes.fr/ " xr:uid="{00000000-0004-0000-0000-000032000000}"/>
    <hyperlink ref="U550" r:id="rId40" display="http://www.campinglehounta.com/ " xr:uid="{00000000-0004-0000-0000-000034000000}"/>
    <hyperlink ref="U551" r:id="rId41" display="http://www.international-camping.fr/ " xr:uid="{00000000-0004-0000-0000-000035000000}"/>
    <hyperlink ref="U553" r:id="rId42" display="http://www.grange-bigourdane.com/" xr:uid="{00000000-0004-0000-0000-000036000000}"/>
    <hyperlink ref="U557" r:id="rId43" display="http://www.luz-camping.com/" xr:uid="{00000000-0004-0000-0000-000037000000}"/>
    <hyperlink ref="U586" r:id="rId44" display="http://www.camping-oree-des-monts.com/" xr:uid="{00000000-0004-0000-0000-000038000000}"/>
    <hyperlink ref="U604" r:id="rId45" display="http://www.chalets-luchon-peyragudes.com/" xr:uid="{00000000-0004-0000-0000-000039000000}"/>
    <hyperlink ref="U646" r:id="rId46" display="http://www.camping-aulus-couledous.com/" xr:uid="{00000000-0004-0000-0000-00003A000000}"/>
    <hyperlink ref="U659" r:id="rId47" xr:uid="{00000000-0004-0000-0000-00003B000000}"/>
    <hyperlink ref="U667" r:id="rId48" display="http://www.camping-la-serre.com/" xr:uid="{00000000-0004-0000-0000-00003C000000}"/>
    <hyperlink ref="U681" r:id="rId49" display="http://campingdelabau.free.fr/  " xr:uid="{00000000-0004-0000-0000-00003D000000}"/>
    <hyperlink ref="U688" r:id="rId50" display="http://www.alombredesoliviers.com/ " xr:uid="{00000000-0004-0000-0000-00003E000000}"/>
    <hyperlink ref="U701" r:id="rId51" display="http://www.moulindesainteanne.com/" xr:uid="{00000000-0004-0000-0000-000040000000}"/>
    <hyperlink ref="U710" r:id="rId52" display="http://www.therondels.com/" xr:uid="{00000000-0004-0000-0000-000041000000}"/>
    <hyperlink ref="U712" r:id="rId53" display="http://www.cerisierdujaur.com/ " xr:uid="{00000000-0004-0000-0000-000042000000}"/>
    <hyperlink ref="U753" r:id="rId54" display="http://gite-le-revel.fr/  " xr:uid="{00000000-0004-0000-0000-000044000000}"/>
    <hyperlink ref="U757" r:id="rId55" display="http://www.causseetlamas.com/" xr:uid="{00000000-0004-0000-0000-000045000000}"/>
    <hyperlink ref="U760" r:id="rId56" display="http://camping.aveze.fr/" xr:uid="{00000000-0004-0000-0000-000046000000}"/>
    <hyperlink ref="U797" r:id="rId57" display="http://www.campinglasalendrinque.fr/" xr:uid="{00000000-0004-0000-0000-000049000000}"/>
    <hyperlink ref="U824" r:id="rId58" display="http://www.le-moulin-neuf.fr/ " xr:uid="{00000000-0004-0000-0000-00004A000000}"/>
    <hyperlink ref="U836" r:id="rId59" display="http://camping-artdevivre.com/ " xr:uid="{00000000-0004-0000-0000-00004B000000}"/>
    <hyperlink ref="U843" r:id="rId60" display="http://www.campinglamontagne.com/" xr:uid="{00000000-0004-0000-0000-00004C000000}"/>
    <hyperlink ref="U845" r:id="rId61" display="http://www.camping-sainte-croix.com/" xr:uid="{00000000-0004-0000-0000-00004D000000}"/>
    <hyperlink ref="U849" r:id="rId62" display="http://www.camping-lebregoux.fr/  " xr:uid="{00000000-0004-0000-0000-00004E000000}"/>
    <hyperlink ref="U854" r:id="rId63" display="http://www.lebouquier.com/" xr:uid="{00000000-0004-0000-0000-00004F000000}"/>
    <hyperlink ref="U861" r:id="rId64" display="http://www.lemeneque.eu/ " xr:uid="{00000000-0004-0000-0000-000050000000}"/>
    <hyperlink ref="U863" r:id="rId65" display="http://www.camping-ventoux.fr/" xr:uid="{00000000-0004-0000-0000-000051000000}"/>
    <hyperlink ref="U864" r:id="rId66" display="http://www.belezy.com/  " xr:uid="{00000000-0004-0000-0000-000052000000}"/>
    <hyperlink ref="U872" r:id="rId67" display="http://lespiedsenlair.free.fr/camping.html" xr:uid="{00000000-0004-0000-0000-000053000000}"/>
    <hyperlink ref="U879" r:id="rId68" display="http://du.bon.crouzet.free.fr/" xr:uid="{00000000-0004-0000-0000-000054000000}"/>
    <hyperlink ref="U880" r:id="rId69" display="http://www.camping-les3rivieres.com/" xr:uid="{00000000-0004-0000-0000-000055000000}"/>
    <hyperlink ref="U888" r:id="rId70" display="http://www.montbrunlesbainsofficedutourisme.fr/hebergements/detail.php?hebergement=195 " xr:uid="{00000000-0004-0000-0000-000056000000}"/>
    <hyperlink ref="U906" r:id="rId71" display="http://www.valsaintes.com/" xr:uid="{00000000-0004-0000-0000-000059000000}"/>
    <hyperlink ref="U921" r:id="rId72" display="http://www.camping-oxygene.com/ " xr:uid="{00000000-0004-0000-0000-00005A000000}"/>
    <hyperlink ref="U922" r:id="rId73" display="http://camping-valensole.fr/" xr:uid="{00000000-0004-0000-0000-00005B000000}"/>
    <hyperlink ref="U923" r:id="rId74" display="http://www.domainepetitarlane.fr" xr:uid="{00000000-0004-0000-0000-00005C000000}"/>
    <hyperlink ref="U934" r:id="rId75" display="http://www.rose-de-provence.com/" xr:uid="{00000000-0004-0000-0000-00005D000000}"/>
    <hyperlink ref="U939" r:id="rId76" display="http://www.camping-st-jean.fr/nl/" xr:uid="{00000000-0004-0000-0000-00005E000000}"/>
    <hyperlink ref="U940" r:id="rId77" display="http://www.camping-manaysse.com/" xr:uid="{00000000-0004-0000-0000-00005F000000}"/>
    <hyperlink ref="U941" r:id="rId78" display="http://campinglevieuxcolombier.com/" xr:uid="{00000000-0004-0000-0000-000060000000}"/>
    <hyperlink ref="U953" r:id="rId79" display="http://www.camping-st-clair.com/ " xr:uid="{00000000-0004-0000-0000-000061000000}"/>
    <hyperlink ref="U954" r:id="rId80" display="http://www.lepetitlac.com/" xr:uid="{00000000-0004-0000-0000-000062000000}"/>
    <hyperlink ref="U966" r:id="rId81" display="http://camping-gorgesduverdon-carajuan-rougon.com/" xr:uid="{00000000-0004-0000-0000-000063000000}"/>
    <hyperlink ref="U976" r:id="rId82" display="http://camping-saintauban.com/" xr:uid="{00000000-0004-0000-0000-000064000000}"/>
    <hyperlink ref="U1021" r:id="rId83" display="http://www.laribiere.fr/" xr:uid="{00000000-0004-0000-0000-000065000000}"/>
    <hyperlink ref="U1022" r:id="rId84" display="http://www.campingguillestre.com/" xr:uid="{00000000-0004-0000-0000-000066000000}"/>
    <hyperlink ref="U1023" r:id="rId85" display="http://www.lesaintjames.com/" xr:uid="{00000000-0004-0000-0000-000067000000}"/>
    <hyperlink ref="U1026" r:id="rId86" display="http://www.catinat-fleuri.com/" xr:uid="{00000000-0004-0000-0000-000069000000}"/>
    <hyperlink ref="U1087" r:id="rId87" display="http://camping-modane.chez-alice.fr/ " xr:uid="{00000000-0004-0000-0000-00006C000000}"/>
    <hyperlink ref="U1094" r:id="rId88" display="http://www.camping-aussois.com/ " xr:uid="{00000000-0004-0000-0000-00006D000000}"/>
    <hyperlink ref="U1103" r:id="rId89" display="http://www.camping-termignon-lavanoise.com/" xr:uid="{00000000-0004-0000-0000-00006E000000}"/>
    <hyperlink ref="U1108" r:id="rId90" display="http://www.camping-les-balmasses.com/" xr:uid="{00000000-0004-0000-0000-00006F000000}"/>
    <hyperlink ref="U1118" r:id="rId91" display="http://www.camping-bessans.com/ " xr:uid="{00000000-0004-0000-0000-000070000000}"/>
    <hyperlink ref="U1132" r:id="rId92" display="http://campinglesrichardes.free.fr/" xr:uid="{00000000-0004-0000-0000-000071000000}"/>
    <hyperlink ref="U1140" r:id="rId93" display="http://www.campinglereclus.com/" xr:uid="{00000000-0004-0000-0000-000073000000}"/>
    <hyperlink ref="U1188" r:id="rId94" display="http://www.letrejeux.com/ " xr:uid="{00000000-0004-0000-0000-000075000000}"/>
    <hyperlink ref="U1206" r:id="rId95" display="http://domainedelacaille.com/" xr:uid="{00000000-0004-0000-0000-000076000000}"/>
    <hyperlink ref="U1218" r:id="rId96" display="http://www.campingsaumont.com/" xr:uid="{00000000-0004-0000-0000-000077000000}"/>
    <hyperlink ref="U1242" r:id="rId97" display="http://www.camping-saint-claude.fr/" xr:uid="{00000000-0004-0000-0000-000078000000}"/>
    <hyperlink ref="U1304" r:id="rId98" display="http://domaine-de-champe.fr/  " xr:uid="{00000000-0004-0000-0000-00007A000000}"/>
    <hyperlink ref="U1317" r:id="rId99" display="http://www.camping-la-mine-argent.com/" xr:uid="{00000000-0004-0000-0000-00007B000000}"/>
    <hyperlink ref="U1328" r:id="rId100" display="http://www.imberg.nl/ " xr:uid="{00000000-0004-0000-0000-00007C000000}"/>
    <hyperlink ref="U1334" r:id="rId101" display="http://www.beau-rivage-gunsbach.com/" xr:uid="{00000000-0004-0000-0000-00007D000000}"/>
    <hyperlink ref="U1354" r:id="rId102" display="http://www.les-reflets.com/  " xr:uid="{00000000-0004-0000-0000-00007E000000}"/>
    <hyperlink ref="U68" r:id="rId103" display="http://www.a-rigaud.nl " xr:uid="{00000000-0004-0000-0000-00007F000000}"/>
    <hyperlink ref="U87" r:id="rId104" display="http://www.camping-savigny-les-beaune.fr/" xr:uid="{00000000-0004-0000-0000-000081000000}"/>
    <hyperlink ref="U139" r:id="rId105" display="http://www.aubergemalo.com/" xr:uid="{00000000-0004-0000-0000-000083000000}"/>
    <hyperlink ref="U148" r:id="rId106" display="http://camping-cluny.blogspot.nl/" xr:uid="{00000000-0004-0000-0000-000084000000}"/>
    <hyperlink ref="U158" r:id="rId107" display="http://www.campingsaintpoint.com/" xr:uid="{00000000-0004-0000-0000-000085000000}"/>
    <hyperlink ref="U222" r:id="rId108" display="http://ecuriesabbaye.free.fr/" xr:uid="{00000000-0004-0000-0000-000086000000}"/>
    <hyperlink ref="U272" r:id="rId109" xr:uid="{00000000-0004-0000-0000-000089000000}"/>
    <hyperlink ref="U19" r:id="rId110" display="www.abreschviller.fr/spip.php?rubrique9" xr:uid="{00000000-0004-0000-0000-00008A000000}"/>
    <hyperlink ref="U909" r:id="rId111" xr:uid="{00000000-0004-0000-0000-00008D000000}"/>
    <hyperlink ref="U724" r:id="rId112" xr:uid="{00000000-0004-0000-0000-00008E000000}"/>
    <hyperlink ref="U335" r:id="rId113" xr:uid="{00000000-0004-0000-0000-00008F000000}"/>
    <hyperlink ref="U358" r:id="rId114" xr:uid="{00000000-0004-0000-0000-000090000000}"/>
    <hyperlink ref="U455" r:id="rId115" xr:uid="{00000000-0004-0000-0000-000092000000}"/>
    <hyperlink ref="U490" r:id="rId116" xr:uid="{00000000-0004-0000-0000-000093000000}"/>
    <hyperlink ref="U1273" r:id="rId117" xr:uid="{00000000-0004-0000-0000-000095000000}"/>
    <hyperlink ref="U1371" r:id="rId118" xr:uid="{00000000-0004-0000-0000-000096000000}"/>
    <hyperlink ref="U1201" r:id="rId119" display="http://www.hifrance.org/auberge-de-jeunesse/annecy.html" xr:uid="{00000000-0004-0000-0000-000097000000}"/>
    <hyperlink ref="U466" r:id="rId120" xr:uid="{00000000-0004-0000-0000-000098000000}"/>
    <hyperlink ref="U127" r:id="rId121" xr:uid="{00000000-0004-0000-0000-00009A000000}"/>
    <hyperlink ref="U160" r:id="rId122" xr:uid="{00000000-0004-0000-0000-00009B000000}"/>
    <hyperlink ref="U360" r:id="rId123" xr:uid="{00000000-0004-0000-0000-00009C000000}"/>
    <hyperlink ref="U400" r:id="rId124" xr:uid="{00000000-0004-0000-0000-00009E000000}"/>
    <hyperlink ref="U524" r:id="rId125" xr:uid="{00000000-0004-0000-0000-0000A1000000}"/>
    <hyperlink ref="U539" r:id="rId126" xr:uid="{00000000-0004-0000-0000-0000A2000000}"/>
    <hyperlink ref="U587" r:id="rId127" xr:uid="{00000000-0004-0000-0000-0000A4000000}"/>
    <hyperlink ref="U732" r:id="rId128" xr:uid="{00000000-0004-0000-0000-0000A5000000}"/>
    <hyperlink ref="U887" r:id="rId129" display="http://www.oustaudelafont.com/" xr:uid="{00000000-0004-0000-0000-0000A6000000}"/>
    <hyperlink ref="U947" r:id="rId130" xr:uid="{00000000-0004-0000-0000-0000A7000000}"/>
    <hyperlink ref="U990" r:id="rId131" xr:uid="{00000000-0004-0000-0000-0000A8000000}"/>
    <hyperlink ref="U1054" r:id="rId132" xr:uid="{00000000-0004-0000-0000-0000A9000000}"/>
    <hyperlink ref="U1315" r:id="rId133" xr:uid="{00000000-0004-0000-0000-0000AB000000}"/>
    <hyperlink ref="U1322" r:id="rId134" xr:uid="{00000000-0004-0000-0000-0000AD000000}"/>
    <hyperlink ref="U1378" r:id="rId135" xr:uid="{00000000-0004-0000-0000-0000AE000000}"/>
    <hyperlink ref="U1385" r:id="rId136" xr:uid="{00000000-0004-0000-0000-0000AF000000}"/>
    <hyperlink ref="U66" r:id="rId137" display="http://www.a-rigaud.nl " xr:uid="{00000000-0004-0000-0000-0000B0000000}"/>
    <hyperlink ref="U255" r:id="rId138" xr:uid="{00000000-0004-0000-0000-0000B1000000}"/>
    <hyperlink ref="U269" r:id="rId139" xr:uid="{00000000-0004-0000-0000-0000B2000000}"/>
    <hyperlink ref="U446" r:id="rId140" xr:uid="{00000000-0004-0000-0000-0000B5000000}"/>
    <hyperlink ref="U463" r:id="rId141" xr:uid="{00000000-0004-0000-0000-0000B6000000}"/>
    <hyperlink ref="U477" r:id="rId142" xr:uid="{00000000-0004-0000-0000-0000B7000000}"/>
    <hyperlink ref="U1062" r:id="rId143" xr:uid="{00000000-0004-0000-0000-0000BD000000}"/>
    <hyperlink ref="U1099" r:id="rId144" xr:uid="{00000000-0004-0000-0000-0000BE000000}"/>
    <hyperlink ref="U1153" r:id="rId145" xr:uid="{00000000-0004-0000-0000-0000BF000000}"/>
    <hyperlink ref="U1212" r:id="rId146" xr:uid="{00000000-0004-0000-0000-0000C1000000}"/>
    <hyperlink ref="U1219" r:id="rId147" xr:uid="{00000000-0004-0000-0000-0000C2000000}"/>
    <hyperlink ref="U1228" r:id="rId148" xr:uid="{00000000-0004-0000-0000-0000C3000000}"/>
    <hyperlink ref="U1287" r:id="rId149" xr:uid="{00000000-0004-0000-0000-0000C4000000}"/>
    <hyperlink ref="U1295" r:id="rId150" xr:uid="{00000000-0004-0000-0000-0000C5000000}"/>
    <hyperlink ref="U1368" r:id="rId151" xr:uid="{00000000-0004-0000-0000-0000C6000000}"/>
    <hyperlink ref="U78" r:id="rId152" xr:uid="{00000000-0004-0000-0000-0000C8000000}"/>
    <hyperlink ref="U101" r:id="rId153" xr:uid="{00000000-0004-0000-0000-0000C9000000}"/>
    <hyperlink ref="U97" r:id="rId154" xr:uid="{00000000-0004-0000-0000-0000CA000000}"/>
    <hyperlink ref="U112" r:id="rId155" xr:uid="{00000000-0004-0000-0000-0000CB000000}"/>
    <hyperlink ref="U110" r:id="rId156" xr:uid="{00000000-0004-0000-0000-0000CC000000}"/>
    <hyperlink ref="U117" r:id="rId157" xr:uid="{00000000-0004-0000-0000-0000CD000000}"/>
    <hyperlink ref="U152" r:id="rId158" xr:uid="{00000000-0004-0000-0000-0000CE000000}"/>
    <hyperlink ref="U150" r:id="rId159" xr:uid="{00000000-0004-0000-0000-0000D0000000}"/>
    <hyperlink ref="U187" r:id="rId160" xr:uid="{00000000-0004-0000-0000-0000D1000000}"/>
    <hyperlink ref="U229" r:id="rId161" xr:uid="{00000000-0004-0000-0000-0000D3000000}"/>
    <hyperlink ref="U247" r:id="rId162" xr:uid="{00000000-0004-0000-0000-0000D4000000}"/>
    <hyperlink ref="U263" r:id="rId163" xr:uid="{00000000-0004-0000-0000-0000D5000000}"/>
    <hyperlink ref="U285" r:id="rId164" xr:uid="{00000000-0004-0000-0000-0000D6000000}"/>
    <hyperlink ref="U284" r:id="rId165" xr:uid="{00000000-0004-0000-0000-0000D7000000}"/>
    <hyperlink ref="U307" r:id="rId166" xr:uid="{00000000-0004-0000-0000-0000D9000000}"/>
    <hyperlink ref="U315" r:id="rId167" xr:uid="{00000000-0004-0000-0000-0000DA000000}"/>
    <hyperlink ref="U323" r:id="rId168" xr:uid="{00000000-0004-0000-0000-0000DB000000}"/>
    <hyperlink ref="U383" r:id="rId169" xr:uid="{00000000-0004-0000-0000-0000DD000000}"/>
    <hyperlink ref="U536" r:id="rId170" xr:uid="{00000000-0004-0000-0000-0000E1000000}"/>
    <hyperlink ref="U544" r:id="rId171" xr:uid="{00000000-0004-0000-0000-0000E2000000}"/>
    <hyperlink ref="U542" r:id="rId172" xr:uid="{00000000-0004-0000-0000-0000E3000000}"/>
    <hyperlink ref="U562" r:id="rId173" xr:uid="{00000000-0004-0000-0000-0000E4000000}"/>
    <hyperlink ref="U583" r:id="rId174" xr:uid="{00000000-0004-0000-0000-0000E5000000}"/>
    <hyperlink ref="U679" r:id="rId175" xr:uid="{00000000-0004-0000-0000-0000E7000000}"/>
    <hyperlink ref="U691" r:id="rId176" xr:uid="{00000000-0004-0000-0000-0000E9000000}"/>
    <hyperlink ref="U705" r:id="rId177" xr:uid="{00000000-0004-0000-0000-0000EA000000}"/>
    <hyperlink ref="U742" r:id="rId178" xr:uid="{00000000-0004-0000-0000-0000EB000000}"/>
    <hyperlink ref="U822" r:id="rId179" xr:uid="{00000000-0004-0000-0000-0000EC000000}"/>
    <hyperlink ref="U820" r:id="rId180" xr:uid="{00000000-0004-0000-0000-0000ED000000}"/>
    <hyperlink ref="U829" r:id="rId181" xr:uid="{00000000-0004-0000-0000-0000EE000000}"/>
    <hyperlink ref="U837" r:id="rId182" xr:uid="{00000000-0004-0000-0000-0000F0000000}"/>
    <hyperlink ref="U871" r:id="rId183" xr:uid="{00000000-0004-0000-0000-0000F1000000}"/>
    <hyperlink ref="U935" r:id="rId184" xr:uid="{00000000-0004-0000-0000-0000F3000000}"/>
    <hyperlink ref="U945" r:id="rId185" xr:uid="{00000000-0004-0000-0000-0000F4000000}"/>
    <hyperlink ref="U1012" r:id="rId186" xr:uid="{00000000-0004-0000-0000-0000F6000000}"/>
    <hyperlink ref="U1028" r:id="rId187" xr:uid="{00000000-0004-0000-0000-0000F8000000}"/>
    <hyperlink ref="U1066" r:id="rId188" xr:uid="{00000000-0004-0000-0000-0000F9000000}"/>
    <hyperlink ref="U1041" r:id="rId189" xr:uid="{00000000-0004-0000-0000-0000FA000000}"/>
    <hyperlink ref="U1050" r:id="rId190" xr:uid="{00000000-0004-0000-0000-0000FB000000}"/>
    <hyperlink ref="U1048" r:id="rId191" xr:uid="{00000000-0004-0000-0000-0000FC000000}"/>
    <hyperlink ref="U1046" r:id="rId192" xr:uid="{00000000-0004-0000-0000-0000FD000000}"/>
    <hyperlink ref="U1060" r:id="rId193" xr:uid="{00000000-0004-0000-0000-0000FF000000}"/>
    <hyperlink ref="U1064" r:id="rId194" xr:uid="{00000000-0004-0000-0000-000000010000}"/>
    <hyperlink ref="U1076" r:id="rId195" xr:uid="{00000000-0004-0000-0000-000002010000}"/>
    <hyperlink ref="U1089" r:id="rId196" xr:uid="{00000000-0004-0000-0000-000003010000}"/>
    <hyperlink ref="Q141" r:id="rId197" display="tel:06 89 25 11 43" xr:uid="{00000000-0004-0000-0000-000004010000}"/>
    <hyperlink ref="U141" r:id="rId198" xr:uid="{00000000-0004-0000-0000-000005010000}"/>
    <hyperlink ref="U359" r:id="rId199" display="http://www.lesgonies.org" xr:uid="{00000000-0004-0000-0000-000006010000}"/>
    <hyperlink ref="U546" r:id="rId200" xr:uid="{00000000-0004-0000-0000-000007010000}"/>
    <hyperlink ref="U1211" r:id="rId201" xr:uid="{00000000-0004-0000-0000-000008010000}"/>
    <hyperlink ref="U1283" r:id="rId202" display="http://www.camping-lecret.fr/" xr:uid="{00000000-0004-0000-0000-00000A010000}"/>
    <hyperlink ref="U1282" r:id="rId203" display="http://www.rochedutresor.com/" xr:uid="{00000000-0004-0000-0000-00000B010000}"/>
    <hyperlink ref="U1302" r:id="rId204" display="http://www.camping-deux-ballons.fr/ " xr:uid="{00000000-0004-0000-0000-00000C010000}"/>
    <hyperlink ref="U1344" r:id="rId205" xr:uid="{00000000-0004-0000-0000-00000D010000}"/>
    <hyperlink ref="U975" r:id="rId206" display="http://www.hotel-restaurant-loujas.com/" xr:uid="{00000000-0004-0000-0000-00000E010000}"/>
    <hyperlink ref="U967" r:id="rId207" xr:uid="{00000000-0004-0000-0000-000011010000}"/>
    <hyperlink ref="U723" r:id="rId208" xr:uid="{00000000-0004-0000-0000-000012010000}"/>
    <hyperlink ref="U982" r:id="rId209" xr:uid="{00000000-0004-0000-0000-000014010000}"/>
    <hyperlink ref="U6" r:id="rId210" xr:uid="{00000000-0004-0000-0000-000016010000}"/>
    <hyperlink ref="U14" r:id="rId211" xr:uid="{00000000-0004-0000-0000-000017010000}"/>
    <hyperlink ref="U1381" r:id="rId212" xr:uid="{00000000-0004-0000-0000-000018010000}"/>
    <hyperlink ref="U1400" r:id="rId213" xr:uid="{00000000-0004-0000-0000-000019010000}"/>
    <hyperlink ref="U1382" r:id="rId214" xr:uid="{00000000-0004-0000-0000-00001A010000}"/>
    <hyperlink ref="U22" r:id="rId215" xr:uid="{00000000-0004-0000-0000-00001B010000}"/>
    <hyperlink ref="U21" r:id="rId216" xr:uid="{00000000-0004-0000-0000-00001C010000}"/>
    <hyperlink ref="U1373" r:id="rId217" xr:uid="{00000000-0004-0000-0000-00001D010000}"/>
    <hyperlink ref="U72" r:id="rId218" xr:uid="{00000000-0004-0000-0000-00001F010000}"/>
    <hyperlink ref="U82" r:id="rId219" xr:uid="{00000000-0004-0000-0000-000020010000}"/>
    <hyperlink ref="U89" r:id="rId220" xr:uid="{00000000-0004-0000-0000-000021010000}"/>
    <hyperlink ref="U90" r:id="rId221" xr:uid="{00000000-0004-0000-0000-000022010000}"/>
    <hyperlink ref="U92" r:id="rId222" xr:uid="{00000000-0004-0000-0000-000023010000}"/>
    <hyperlink ref="U93" r:id="rId223" xr:uid="{00000000-0004-0000-0000-000024010000}"/>
    <hyperlink ref="U94" r:id="rId224" xr:uid="{00000000-0004-0000-0000-000025010000}"/>
    <hyperlink ref="U99" r:id="rId225" xr:uid="{00000000-0004-0000-0000-000026010000}"/>
    <hyperlink ref="U120" r:id="rId226" xr:uid="{00000000-0004-0000-0000-000027010000}"/>
    <hyperlink ref="U121" r:id="rId227" xr:uid="{00000000-0004-0000-0000-000028010000}"/>
    <hyperlink ref="U199" r:id="rId228" xr:uid="{00000000-0004-0000-0000-00002A010000}"/>
    <hyperlink ref="U286" r:id="rId229" xr:uid="{00000000-0004-0000-0000-00002B010000}"/>
    <hyperlink ref="U277" r:id="rId230" xr:uid="{00000000-0004-0000-0000-00002C010000}"/>
    <hyperlink ref="U308" r:id="rId231" xr:uid="{00000000-0004-0000-0000-00002D010000}"/>
    <hyperlink ref="U309" r:id="rId232" xr:uid="{00000000-0004-0000-0000-00002E010000}"/>
    <hyperlink ref="U310" r:id="rId233" xr:uid="{00000000-0004-0000-0000-00002F010000}"/>
    <hyperlink ref="U332" r:id="rId234" xr:uid="{00000000-0004-0000-0000-000030010000}"/>
    <hyperlink ref="U447" r:id="rId235" xr:uid="{00000000-0004-0000-0000-000031010000}"/>
    <hyperlink ref="U452" r:id="rId236" xr:uid="{00000000-0004-0000-0000-000032010000}"/>
    <hyperlink ref="P451" r:id="rId237" tooltip="Bellen via Hangouts" display="javascript:void(0)" xr:uid="{00000000-0004-0000-0000-000033010000}"/>
    <hyperlink ref="U482" r:id="rId238" xr:uid="{00000000-0004-0000-0000-000035010000}"/>
    <hyperlink ref="U525" r:id="rId239" xr:uid="{00000000-0004-0000-0000-000037010000}"/>
    <hyperlink ref="U526" r:id="rId240" xr:uid="{00000000-0004-0000-0000-000038010000}"/>
    <hyperlink ref="U523" r:id="rId241" xr:uid="{00000000-0004-0000-0000-000039010000}"/>
    <hyperlink ref="U529" r:id="rId242" xr:uid="{00000000-0004-0000-0000-00003A010000}"/>
    <hyperlink ref="U527" r:id="rId243" xr:uid="{00000000-0004-0000-0000-00003B010000}"/>
    <hyperlink ref="U528" r:id="rId244" xr:uid="{00000000-0004-0000-0000-00003C010000}"/>
    <hyperlink ref="U555" r:id="rId245" xr:uid="{00000000-0004-0000-0000-00003D010000}"/>
    <hyperlink ref="U567" r:id="rId246" xr:uid="{00000000-0004-0000-0000-00003E010000}"/>
    <hyperlink ref="U570" r:id="rId247" xr:uid="{00000000-0004-0000-0000-00003F010000}"/>
    <hyperlink ref="U572" r:id="rId248" xr:uid="{00000000-0004-0000-0000-000040010000}"/>
    <hyperlink ref="U620" r:id="rId249" xr:uid="{00000000-0004-0000-0000-000041010000}"/>
    <hyperlink ref="U624" r:id="rId250" xr:uid="{00000000-0004-0000-0000-000042010000}"/>
    <hyperlink ref="U670" r:id="rId251" xr:uid="{00000000-0004-0000-0000-000044010000}"/>
    <hyperlink ref="U696" r:id="rId252" xr:uid="{00000000-0004-0000-0000-000045010000}"/>
    <hyperlink ref="U692" r:id="rId253" xr:uid="{00000000-0004-0000-0000-000046010000}"/>
    <hyperlink ref="U698" r:id="rId254" xr:uid="{00000000-0004-0000-0000-000047010000}"/>
    <hyperlink ref="U719" r:id="rId255" xr:uid="{00000000-0004-0000-0000-000048010000}"/>
    <hyperlink ref="U743" r:id="rId256" xr:uid="{00000000-0004-0000-0000-000049010000}"/>
    <hyperlink ref="U765" r:id="rId257" xr:uid="{00000000-0004-0000-0000-00004A010000}"/>
    <hyperlink ref="U788" r:id="rId258" xr:uid="{00000000-0004-0000-0000-00004B010000}"/>
    <hyperlink ref="U789" r:id="rId259" xr:uid="{00000000-0004-0000-0000-00004C010000}"/>
    <hyperlink ref="U786" r:id="rId260" xr:uid="{00000000-0004-0000-0000-00004E010000}"/>
    <hyperlink ref="U799" r:id="rId261" xr:uid="{00000000-0004-0000-0000-000050010000}"/>
    <hyperlink ref="U1377" r:id="rId262" display="http://www.les-reflets.com/  " xr:uid="{00000000-0004-0000-0000-000051010000}"/>
    <hyperlink ref="U838" r:id="rId263" xr:uid="{00000000-0004-0000-0000-000052010000}"/>
    <hyperlink ref="U884" r:id="rId264" xr:uid="{00000000-0004-0000-0000-000054010000}"/>
    <hyperlink ref="U917" r:id="rId265" xr:uid="{00000000-0004-0000-0000-000055010000}"/>
    <hyperlink ref="U996" r:id="rId266" xr:uid="{00000000-0004-0000-0000-000057010000}"/>
    <hyperlink ref="U1020" r:id="rId267" xr:uid="{00000000-0004-0000-0000-000058010000}"/>
    <hyperlink ref="U1047" r:id="rId268" xr:uid="{00000000-0004-0000-0000-000059010000}"/>
    <hyperlink ref="U1051" r:id="rId269" xr:uid="{00000000-0004-0000-0000-00005A010000}"/>
    <hyperlink ref="U1077" r:id="rId270" xr:uid="{00000000-0004-0000-0000-00005B010000}"/>
    <hyperlink ref="U1078" r:id="rId271" xr:uid="{00000000-0004-0000-0000-00005C010000}"/>
    <hyperlink ref="U1079" r:id="rId272" xr:uid="{00000000-0004-0000-0000-00005D010000}"/>
    <hyperlink ref="U1080" r:id="rId273" xr:uid="{00000000-0004-0000-0000-00005E010000}"/>
    <hyperlink ref="U1088" r:id="rId274" xr:uid="{00000000-0004-0000-0000-00005F010000}"/>
    <hyperlink ref="U1098" r:id="rId275" xr:uid="{00000000-0004-0000-0000-000060010000}"/>
    <hyperlink ref="U1067" r:id="rId276" xr:uid="{00000000-0004-0000-0000-000061010000}"/>
    <hyperlink ref="U1107" r:id="rId277" xr:uid="{00000000-0004-0000-0000-000062010000}"/>
    <hyperlink ref="U1138" r:id="rId278" xr:uid="{00000000-0004-0000-0000-000063010000}"/>
    <hyperlink ref="U1168" r:id="rId279" xr:uid="{00000000-0004-0000-0000-000064010000}"/>
    <hyperlink ref="U1197" r:id="rId280" xr:uid="{00000000-0004-0000-0000-000065010000}"/>
    <hyperlink ref="U1199" r:id="rId281" xr:uid="{00000000-0004-0000-0000-000067010000}"/>
    <hyperlink ref="U1255" r:id="rId282" xr:uid="{00000000-0004-0000-0000-000068010000}"/>
    <hyperlink ref="U1245" r:id="rId283" xr:uid="{00000000-0004-0000-0000-000069010000}"/>
    <hyperlink ref="U1281" r:id="rId284" xr:uid="{00000000-0004-0000-0000-00006A010000}"/>
    <hyperlink ref="U1303" r:id="rId285" xr:uid="{00000000-0004-0000-0000-00006B010000}"/>
    <hyperlink ref="U1337" r:id="rId286" xr:uid="{00000000-0004-0000-0000-00006E010000}"/>
    <hyperlink ref="U1338" r:id="rId287" xr:uid="{00000000-0004-0000-0000-00006F010000}"/>
    <hyperlink ref="U1341" r:id="rId288" xr:uid="{00000000-0004-0000-0000-000070010000}"/>
    <hyperlink ref="U1345" r:id="rId289" xr:uid="{00000000-0004-0000-0000-000071010000}"/>
    <hyperlink ref="U1346" r:id="rId290" xr:uid="{00000000-0004-0000-0000-000072010000}"/>
    <hyperlink ref="U1359" r:id="rId291" xr:uid="{00000000-0004-0000-0000-000074010000}"/>
    <hyperlink ref="U1389" r:id="rId292" xr:uid="{00000000-0004-0000-0000-000075010000}"/>
    <hyperlink ref="U410" r:id="rId293" xr:uid="{00000000-0004-0000-0000-000077010000}"/>
    <hyperlink ref="U403" r:id="rId294" xr:uid="{00000000-0004-0000-0000-000078010000}"/>
    <hyperlink ref="U1237" r:id="rId295" xr:uid="{00000000-0004-0000-0000-000079010000}"/>
    <hyperlink ref="P1224" r:id="rId296" tooltip="Bellen via Hangouts" display="javascript:void(0)" xr:uid="{00000000-0004-0000-0000-00007A010000}"/>
    <hyperlink ref="Q177" r:id="rId297" tooltip="Bellen via Hangouts" display="javascript:void(0)" xr:uid="{00000000-0004-0000-0000-00007B010000}"/>
    <hyperlink ref="U1229" r:id="rId298" xr:uid="{00000000-0004-0000-0000-00007C010000}"/>
    <hyperlink ref="U1230" r:id="rId299" xr:uid="{00000000-0004-0000-0000-00007D010000}"/>
    <hyperlink ref="U1293" r:id="rId300" display="http://www.camping-la-louviere.fr/" xr:uid="{00000000-0004-0000-0000-00007E010000}"/>
    <hyperlink ref="U195" r:id="rId301" display="http://www.le-soleillant.com/" xr:uid="{00000000-0004-0000-0000-000081010000}"/>
    <hyperlink ref="U207" r:id="rId302" xr:uid="{00000000-0004-0000-0000-000082010000}"/>
    <hyperlink ref="U327" r:id="rId303" xr:uid="{00000000-0004-0000-0000-000083010000}"/>
    <hyperlink ref="U329" r:id="rId304" xr:uid="{00000000-0004-0000-0000-000084010000}"/>
    <hyperlink ref="U333" r:id="rId305" xr:uid="{00000000-0004-0000-0000-000085010000}"/>
    <hyperlink ref="U508" r:id="rId306" xr:uid="{00000000-0004-0000-0000-000087010000}"/>
    <hyperlink ref="U642" r:id="rId307" xr:uid="{00000000-0004-0000-0000-00008B010000}"/>
    <hyperlink ref="P657" r:id="rId308" tooltip="Bellen via Hangouts" display="javascript:void(0)" xr:uid="{00000000-0004-0000-0000-00008C010000}"/>
    <hyperlink ref="U754" r:id="rId309" display="http://gite-le-revel.fr/  " xr:uid="{00000000-0004-0000-0000-00008D010000}"/>
    <hyperlink ref="Q1005" r:id="rId310" tooltip="Bellen via Hangouts" display="javascript:void(0)" xr:uid="{00000000-0004-0000-0000-00008E010000}"/>
    <hyperlink ref="U1236" r:id="rId311" xr:uid="{00000000-0004-0000-0000-00008F010000}"/>
    <hyperlink ref="U95" r:id="rId312" display="http://www.kyriad-beaune.fr/" xr:uid="{00000000-0004-0000-0000-000091010000}"/>
    <hyperlink ref="U98" r:id="rId313" display="http://www.henry2.fr/" xr:uid="{00000000-0004-0000-0000-000092010000}"/>
    <hyperlink ref="U102" r:id="rId314" display="http://www.hotel-lacloserie-beaune.com/" xr:uid="{00000000-0004-0000-0000-000093010000}"/>
    <hyperlink ref="U111" r:id="rId315" display="http://www.hotel-du-centre-meursault.com/" xr:uid="{00000000-0004-0000-0000-000094010000}"/>
    <hyperlink ref="U109" r:id="rId316" display="http://www.hotel-meursault.fr/" xr:uid="{00000000-0004-0000-0000-000095010000}"/>
    <hyperlink ref="U119" r:id="rId317" display="http://www.hotelferte.com/" xr:uid="{00000000-0004-0000-0000-000096010000}"/>
    <hyperlink ref="U138" r:id="rId318" display="http://www.aubergemalo.com/" xr:uid="{00000000-0004-0000-0000-000097010000}"/>
    <hyperlink ref="U1336" r:id="rId319" display="http://www.cigogne-munster.fr/" xr:uid="{00000000-0004-0000-0000-000098010000}"/>
    <hyperlink ref="U1339" r:id="rId320" xr:uid="{00000000-0004-0000-0000-000099010000}"/>
    <hyperlink ref="U1330" r:id="rId321" display="http://www.perledesvosges.net/" xr:uid="{00000000-0004-0000-0000-00009A010000}"/>
    <hyperlink ref="U1305" r:id="rId322" xr:uid="{00000000-0004-0000-0000-00009B010000}"/>
    <hyperlink ref="U1300" r:id="rId323" display="http://www.sautdelatruite.fr/contact.php" xr:uid="{00000000-0004-0000-0000-00009C010000}"/>
    <hyperlink ref="P1204" r:id="rId324" tooltip="Bellen via Hangouts" display="javascript:void(0)" xr:uid="{00000000-0004-0000-0000-00009D010000}"/>
    <hyperlink ref="U1190" r:id="rId325" display="http://www.hotel-midi-thones.com/" xr:uid="{00000000-0004-0000-0000-00009E010000}"/>
    <hyperlink ref="U1191" r:id="rId326" display="http://www.hoteldelhermitage.com/" xr:uid="{00000000-0004-0000-0000-00009F010000}"/>
    <hyperlink ref="U1164" r:id="rId327" display="http://www.hotel-tetras.com/" xr:uid="{00000000-0004-0000-0000-0000A4010000}"/>
    <hyperlink ref="U1162" r:id="rId328" xr:uid="{00000000-0004-0000-0000-0000A5010000}"/>
    <hyperlink ref="U1156" r:id="rId329" display="http://www.hoteldudoron.fr/" xr:uid="{00000000-0004-0000-0000-0000A6010000}"/>
    <hyperlink ref="U1135" r:id="rId330" display="https://www.hotel-france.com/fr/recherche-avancee/www.hotelaltitude.com" xr:uid="{00000000-0004-0000-0000-0000A7010000}"/>
    <hyperlink ref="P1133" r:id="rId331" tooltip="Bellen via Hangouts" display="javascript:void(0)" xr:uid="{00000000-0004-0000-0000-0000A8010000}"/>
    <hyperlink ref="U1120" r:id="rId332" display="http://www.hotel-vanoise.com/" xr:uid="{00000000-0004-0000-0000-0000AA010000}"/>
    <hyperlink ref="U1121" r:id="rId333" display="http://www.hotel-le-grand-fond.com/" xr:uid="{00000000-0004-0000-0000-0000AB010000}"/>
    <hyperlink ref="U1122" r:id="rId334" display="http://www.montiseran.com/" xr:uid="{00000000-0004-0000-0000-0000AC010000}"/>
    <hyperlink ref="U1117" r:id="rId335" display="http://www.relais-des-2-cols.fr/" xr:uid="{00000000-0004-0000-0000-0000AD010000}"/>
    <hyperlink ref="P1096" r:id="rId336" tooltip="Bellen via Hangouts" display="javascript:void(0)" xr:uid="{00000000-0004-0000-0000-0000AE010000}"/>
    <hyperlink ref="U1073" r:id="rId337" display="http://www.letatami.com/" xr:uid="{00000000-0004-0000-0000-0000B0010000}"/>
    <hyperlink ref="U1074" r:id="rId338" xr:uid="{00000000-0004-0000-0000-0000B1010000}"/>
    <hyperlink ref="U1055" r:id="rId339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U971" r:id="rId340" display="http://www.hotel-du-commerce-verdon.com/" xr:uid="{00000000-0004-0000-0000-0000B5010000}"/>
    <hyperlink ref="U821" r:id="rId341" display="http://www.auberge-uzes.fr/" xr:uid="{00000000-0004-0000-0000-0000B8010000}"/>
    <hyperlink ref="U819" r:id="rId342" display="http://www.hotel-uzes-pontdugard.com/" xr:uid="{00000000-0004-0000-0000-0000B9010000}"/>
    <hyperlink ref="P783" r:id="rId343" tooltip="Bellen via Hangouts" display="javascript:void(0)" xr:uid="{00000000-0004-0000-0000-0000BA010000}"/>
    <hyperlink ref="U678" r:id="rId344" display="http://www.hotel-limoux.fr/" xr:uid="{00000000-0004-0000-0000-0000BB010000}"/>
    <hyperlink ref="U661" r:id="rId345" display="http://www.hotel-lons-foix.com/" xr:uid="{00000000-0004-0000-0000-0000BD010000}"/>
    <hyperlink ref="Q652" r:id="rId346" tooltip="Bellen via Hangouts" display="javascript:void(0)" xr:uid="{00000000-0004-0000-0000-0000BE010000}"/>
    <hyperlink ref="P629" r:id="rId347" tooltip="Bellen via Hangouts" display="javascript:void(0)" xr:uid="{00000000-0004-0000-0000-0000C0010000}"/>
    <hyperlink ref="U621" r:id="rId348" display="http://tourisme-aspet.com/fr/prestataires/camping-les-asphodeles/" xr:uid="{00000000-0004-0000-0000-0000C1010000}"/>
    <hyperlink ref="U598" r:id="rId349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C2010000}"/>
    <hyperlink ref="U589" r:id="rId350" xr:uid="{00000000-0004-0000-0000-0000C3010000}"/>
    <hyperlink ref="U585" r:id="rId35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U571" r:id="rId352" display="http://www.hotel-grand-bivouac.com/" xr:uid="{00000000-0004-0000-0000-0000C5010000}"/>
    <hyperlink ref="U503" r:id="rId353" xr:uid="{00000000-0004-0000-0000-0000C6010000}"/>
    <hyperlink ref="U502" r:id="rId354" display="http://www.hotel-tremplin-gourette.com/" xr:uid="{00000000-0004-0000-0000-0000C8010000}"/>
    <hyperlink ref="U471" r:id="rId35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U434" r:id="rId356" xr:uid="{00000000-0004-0000-0000-0000CA010000}"/>
    <hyperlink ref="U388" r:id="rId357" display="http://www.hotel-des-thermes.fr/" xr:uid="{00000000-0004-0000-0000-0000CB010000}"/>
    <hyperlink ref="P371" r:id="rId358" tooltip="Bellen via Hangouts" display="javascript:void(0)" xr:uid="{00000000-0004-0000-0000-0000CE010000}"/>
    <hyperlink ref="U303" r:id="rId359" display="http://www.hoteldesvoyageurs.eu/" xr:uid="{00000000-0004-0000-0000-0000CF010000}"/>
    <hyperlink ref="Q187" r:id="rId360" display="tel:+33970358355" xr:uid="{00000000-0004-0000-0000-0000D1010000}"/>
    <hyperlink ref="U30" r:id="rId361" display="http://www.rla88.com/" xr:uid="{00000000-0004-0000-0000-0000D2010000}"/>
    <hyperlink ref="U49" r:id="rId362" xr:uid="{00000000-0004-0000-0000-0000D3010000}"/>
    <hyperlink ref="U144" r:id="rId363" display="https://www.google.nl/url?sa=t&amp;rct=j&amp;url=http%3A%2F%2Fdormiraroyer.jimdo.com%2F&amp;source=maps&amp;cd=1&amp;usg=AFQjCNHkLsjGnZZw_J4AEGDCConP5fiIDg&amp;ved=1i%3A1%2Ct%3A3443%2Ce%3A0%2Cp%3AALHLWfmeB4OsaY_jqfgF%3A22" xr:uid="{00000000-0004-0000-0000-0000D4010000}"/>
    <hyperlink ref="U154" r:id="rId364" display="http://www.fermedelacorbette.com/" xr:uid="{00000000-0004-0000-0000-0000D5010000}"/>
    <hyperlink ref="U170" r:id="rId365" display="http://www.gitedusoleillevant.com/" xr:uid="{00000000-0004-0000-0000-0000D6010000}"/>
    <hyperlink ref="U216" r:id="rId366" xr:uid="{00000000-0004-0000-0000-0000D7010000}"/>
    <hyperlink ref="Q252" r:id="rId367" tooltip="Bellen via Hangouts" display="javascript:void(0)" xr:uid="{00000000-0004-0000-0000-0000D9010000}"/>
    <hyperlink ref="P415" r:id="rId368" tooltip="Bellen via Hangouts" display="javascript:void(0)" xr:uid="{00000000-0004-0000-0000-0000DA010000}"/>
    <hyperlink ref="Q418" r:id="rId369" tooltip="Bellen via Hangouts" display="javascript:void(0)" xr:uid="{00000000-0004-0000-0000-0000DB010000}"/>
    <hyperlink ref="U431" r:id="rId370" xr:uid="{00000000-0004-0000-0000-0000DC010000}"/>
    <hyperlink ref="U460" r:id="rId371" display="http://www.ibarra-chantina.com/" xr:uid="{00000000-0004-0000-0000-0000DD010000}"/>
    <hyperlink ref="Q470" r:id="rId372" tooltip="Bellen via Hangouts" display="javascript:void(0)" xr:uid="{00000000-0004-0000-0000-0000DE010000}"/>
    <hyperlink ref="Q474" r:id="rId373" tooltip="Bellen via Hangouts" display="javascript:void(0)" xr:uid="{00000000-0004-0000-0000-0000E0010000}"/>
    <hyperlink ref="Q480" r:id="rId374" tooltip="Bellen via Hangouts" display="javascript:void(0)" xr:uid="{00000000-0004-0000-0000-0000E1010000}"/>
    <hyperlink ref="Q512" r:id="rId375" tooltip="Bellen via Hangouts" display="javascript:void(0)" xr:uid="{00000000-0004-0000-0000-0000E2010000}"/>
    <hyperlink ref="U625" r:id="rId376" xr:uid="{00000000-0004-0000-0000-0000E4010000}"/>
    <hyperlink ref="U654" r:id="rId377" xr:uid="{00000000-0004-0000-0000-0000E5010000}"/>
    <hyperlink ref="U684" r:id="rId378" xr:uid="{00000000-0004-0000-0000-0000E6010000}"/>
    <hyperlink ref="U703" r:id="rId379" xr:uid="{00000000-0004-0000-0000-0000E7010000}"/>
    <hyperlink ref="P708" r:id="rId380" tooltip="Bellen via Hangouts" display="javascript:void(0)" xr:uid="{00000000-0004-0000-0000-0000E8010000}"/>
    <hyperlink ref="P709" r:id="rId381" tooltip="Bellen via Hangouts" display="javascript:void(0)" xr:uid="{00000000-0004-0000-0000-0000E9010000}"/>
    <hyperlink ref="Q86" r:id="rId382" display="tel:+33636949298" xr:uid="{00000000-0004-0000-0000-0000EB010000}"/>
    <hyperlink ref="W125" r:id="rId383" tooltip="url" display="http://www.gites71.com/" xr:uid="{00000000-0004-0000-0000-0000EC010000}"/>
    <hyperlink ref="P128" r:id="rId384" tooltip="Bellen via Hangouts" display="javascript:void(0)" xr:uid="{00000000-0004-0000-0000-0000ED010000}"/>
    <hyperlink ref="Q756" r:id="rId385" tooltip="Bellen via Hangouts" display="javascript:void(0)" xr:uid="{00000000-0004-0000-0000-0000EF010000}"/>
    <hyperlink ref="Q770" r:id="rId386" display="mailto:labaumelle@gmail.com" xr:uid="{00000000-0004-0000-0000-0000F1010000}"/>
    <hyperlink ref="U793" r:id="rId387" display="http://bannierestjean.wix.com/vallon-de-banniere" xr:uid="{00000000-0004-0000-0000-0000F2010000}"/>
    <hyperlink ref="K803" r:id="rId388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Q859" r:id="rId389" tooltip="Bellen via Hangouts" display="javascript:void(0)" xr:uid="{00000000-0004-0000-0000-0000F4010000}"/>
    <hyperlink ref="Q860" r:id="rId390" tooltip="Bellen via Hangouts" display="javascript:void(0)" xr:uid="{00000000-0004-0000-0000-0000F5010000}"/>
    <hyperlink ref="Q891" r:id="rId391" tooltip="Bellen via Hangouts" display="javascript:void(0)" xr:uid="{00000000-0004-0000-0000-0000F6010000}"/>
    <hyperlink ref="P909" r:id="rId392" tooltip="Bellen via Hangouts" display="javascript:void(0)" xr:uid="{00000000-0004-0000-0000-0000F7010000}"/>
    <hyperlink ref="Q920" r:id="rId393" tooltip="Bellen via Hangouts" display="javascript:void(0)" xr:uid="{00000000-0004-0000-0000-0000F8010000}"/>
    <hyperlink ref="Q948" r:id="rId394" tooltip="Bellen via Hangouts" display="javascript:void(0)" xr:uid="{00000000-0004-0000-0000-0000F9010000}"/>
    <hyperlink ref="Q981" r:id="rId395" tooltip="Bellen via Hangouts" display="javascript:void(0)" xr:uid="{00000000-0004-0000-0000-0000FA010000}"/>
    <hyperlink ref="U998" r:id="rId396" display="http://www.gite-tinee-mercantour.com/" xr:uid="{00000000-0004-0000-0000-0000FB010000}"/>
    <hyperlink ref="P1000" r:id="rId397" tooltip="Bellen via Hangouts" display="javascript:void(0)" xr:uid="{00000000-0004-0000-0000-0000FC010000}"/>
    <hyperlink ref="Q1001" r:id="rId398" tooltip="Bellen via Hangouts" display="javascript:void(0)" xr:uid="{00000000-0004-0000-0000-0000FD010000}"/>
    <hyperlink ref="P1014" r:id="rId399" tooltip="Bellen via Hangouts" display="javascript:void(0)" xr:uid="{00000000-0004-0000-0000-0000FE010000}"/>
    <hyperlink ref="U1038" r:id="rId400" display="http://lesbonsenfants.eu/" xr:uid="{00000000-0004-0000-0000-0000FF010000}"/>
    <hyperlink ref="Q1053" r:id="rId401" display="callto:+33620643386" xr:uid="{00000000-0004-0000-0000-000000020000}"/>
    <hyperlink ref="P1095" r:id="rId402" tooltip="Bellen via Hangouts" display="javascript:void(0)" xr:uid="{00000000-0004-0000-0000-000001020000}"/>
    <hyperlink ref="Q1100" r:id="rId403" tooltip="Bellen via Hangouts" display="javascript:void(0)" xr:uid="{00000000-0004-0000-0000-000002020000}"/>
    <hyperlink ref="P1108" r:id="rId404" tooltip="Bellen via Hangouts" display="javascript:void(0)" xr:uid="{00000000-0004-0000-0000-000003020000}"/>
    <hyperlink ref="P1114" r:id="rId405" tooltip="Bellen via Hangouts" display="javascript:void(0)" xr:uid="{00000000-0004-0000-0000-000004020000}"/>
    <hyperlink ref="U1128" r:id="rId406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U1172" r:id="rId407" display="https://www.google.nl/url?sa=t&amp;rct=j&amp;url=http%3A%2F%2Fwww.chalet-marie.com%2F&amp;source=maps&amp;cd=1&amp;usg=AOvVaw2Cgr21VILlh7RBqgPpDAx9&amp;ved=1i%3A1%2Ct%3A3443%2Ce%3A0%2Cp%3AXnrXWenIEYKuav2Pp9gD%3A29" xr:uid="{00000000-0004-0000-0000-000007020000}"/>
    <hyperlink ref="P1234" r:id="rId408" tooltip="Bellen via Hangouts" display="javascript:void(0)" xr:uid="{00000000-0004-0000-0000-000008020000}"/>
    <hyperlink ref="Q1258" r:id="rId409" display="tel:+33974562599" xr:uid="{00000000-0004-0000-0000-000009020000}"/>
    <hyperlink ref="P1262" r:id="rId410" tooltip="Bellen via Hangouts" display="javascript:void(0)" xr:uid="{00000000-0004-0000-0000-00000A020000}"/>
    <hyperlink ref="P1307" r:id="rId411" tooltip="Bellen via Hangouts" display="javascript:void(0)" xr:uid="{00000000-0004-0000-0000-00000C020000}"/>
    <hyperlink ref="U1361" r:id="rId412" display="http://chambre-d-hotes-vosges.123siteweb.fr/" xr:uid="{00000000-0004-0000-0000-00000D020000}"/>
    <hyperlink ref="Q1362" r:id="rId413" tooltip="Bellen via Hangouts" display="javascript:void(0)" xr:uid="{00000000-0004-0000-0000-00000E020000}"/>
    <hyperlink ref="Q1365" r:id="rId414" tooltip="Bellen via Hangouts" display="javascript:void(0)" xr:uid="{00000000-0004-0000-0000-00000F020000}"/>
    <hyperlink ref="Q1369" r:id="rId415" tooltip="Bellen via Hangouts" display="javascript:void(0)" xr:uid="{00000000-0004-0000-0000-000010020000}"/>
    <hyperlink ref="U1372" r:id="rId416" xr:uid="{00000000-0004-0000-0000-000011020000}"/>
    <hyperlink ref="U35" r:id="rId417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U36" r:id="rId418" display="https://www.google.nl/url?sa=t&amp;rct=j&amp;url=http%3A%2F%2Fwww.gites-du-maarif.com%2F&amp;source=maps&amp;cd=1&amp;usg=AOvVaw2h16LroMsVXNvNfnHze2IJ&amp;ved=1i%3A1%2Ct%3A3443%2Ce%3A0%2Cp%3AUzXiWZv4OsXXwQKCrq24Aw%3A429" xr:uid="{00000000-0004-0000-0000-000013020000}"/>
    <hyperlink ref="U638" r:id="rId419" xr:uid="{00000000-0004-0000-0000-000014020000}"/>
    <hyperlink ref="P46" r:id="rId420" tooltip="Bellen via Hangouts" display="javascript:void(0)" xr:uid="{00000000-0004-0000-0000-000015020000}"/>
    <hyperlink ref="U47" r:id="rId421" display="www.vielavie.eu" xr:uid="{00000000-0004-0000-0000-000016020000}"/>
    <hyperlink ref="U45" r:id="rId422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U590" r:id="rId423" display="http://www.les2caleches.com" xr:uid="{00000000-0004-0000-0000-000018020000}"/>
    <hyperlink ref="U596" r:id="rId424" display="http://www.aubergeduchateau.fr" xr:uid="{00000000-0004-0000-0000-000019020000}"/>
    <hyperlink ref="U597" r:id="rId425" display="http://www.chalets-luchon-peyragudes.com/" xr:uid="{00000000-0004-0000-0000-00001A020000}"/>
    <hyperlink ref="U812" r:id="rId426" xr:uid="{00000000-0004-0000-0000-00001B020000}"/>
    <hyperlink ref="U645" r:id="rId427" display="http://www.lemontagnou.com" xr:uid="{00000000-0004-0000-0000-00001C020000}"/>
    <hyperlink ref="U1180" r:id="rId428" xr:uid="{00000000-0004-0000-0000-00001E020000}"/>
    <hyperlink ref="V1151" r:id="rId429" xr:uid="{00000000-0004-0000-0000-00001F020000}"/>
    <hyperlink ref="V1324" r:id="rId430" xr:uid="{00000000-0004-0000-0000-000021020000}"/>
    <hyperlink ref="V1161" r:id="rId431" xr:uid="{00000000-0004-0000-0000-000022020000}"/>
    <hyperlink ref="V58" r:id="rId432" xr:uid="{00000000-0004-0000-0000-000023020000}"/>
    <hyperlink ref="V34" r:id="rId433" xr:uid="{00000000-0004-0000-0000-000024020000}"/>
    <hyperlink ref="V1291" r:id="rId434" xr:uid="{00000000-0004-0000-0000-000025020000}"/>
    <hyperlink ref="V390" r:id="rId435" xr:uid="{00000000-0004-0000-0000-000026020000}"/>
    <hyperlink ref="V1301" r:id="rId436" xr:uid="{00000000-0004-0000-0000-000027020000}"/>
    <hyperlink ref="V811" r:id="rId437" xr:uid="{00000000-0004-0000-0000-000028020000}"/>
    <hyperlink ref="V31" r:id="rId438" display="http://www.camping-beaulieu-vosges.com/ " xr:uid="{00000000-0004-0000-0000-000029020000}"/>
    <hyperlink ref="V51" r:id="rId439" display="http://www.campingfontenoy.com " xr:uid="{00000000-0004-0000-0000-00002B020000}"/>
    <hyperlink ref="V67" r:id="rId440" display="http://www.a-rigaud.nl " xr:uid="{00000000-0004-0000-0000-00002C020000}"/>
    <hyperlink ref="V196" r:id="rId441" display="http://www.le-soleillant.com/" xr:uid="{00000000-0004-0000-0000-00002D020000}"/>
    <hyperlink ref="V208" r:id="rId442" display="http://www.pacros.com/" xr:uid="{00000000-0004-0000-0000-00002E020000}"/>
    <hyperlink ref="V223" r:id="rId443" display="http://www.champagnac.com/index.php/nl/" xr:uid="{00000000-0004-0000-0000-000030020000}"/>
    <hyperlink ref="V265" r:id="rId444" display="http://www.puech-verny.com/auberge_fr.html" xr:uid="{00000000-0004-0000-0000-000031020000}"/>
    <hyperlink ref="V297" r:id="rId445" display="http://www.padimadour.fr/NL/region/dordogne/index.html" xr:uid="{00000000-0004-0000-0000-000032020000}"/>
    <hyperlink ref="V298" r:id="rId446" xr:uid="{00000000-0004-0000-0000-000033020000}"/>
    <hyperlink ref="V302" r:id="rId447" display="http://www.camping-leroc.com/" xr:uid="{00000000-0004-0000-0000-000034020000}"/>
    <hyperlink ref="V304" r:id="rId448" display="http://www.camping-cigales.com/" xr:uid="{00000000-0004-0000-0000-000035020000}"/>
    <hyperlink ref="V306" r:id="rId449" display="http://www.campingfermebranche.com/" xr:uid="{00000000-0004-0000-0000-000036020000}"/>
    <hyperlink ref="V313" r:id="rId450" display="http://d.vincent4.pagesperso-orange.fr/" xr:uid="{00000000-0004-0000-0000-000037020000}"/>
    <hyperlink ref="V318" r:id="rId451" display="http://www.camping-picouty.com/" xr:uid="{00000000-0004-0000-0000-000038020000}"/>
    <hyperlink ref="V319" r:id="rId452" display="http://www.campingpanoramic.com/" xr:uid="{00000000-0004-0000-0000-000039020000}"/>
    <hyperlink ref="V324" r:id="rId453" display="http://www.domainequercy.com/" xr:uid="{00000000-0004-0000-0000-00003A020000}"/>
    <hyperlink ref="V325" r:id="rId454" display="http://www.campingleparadis.com/" xr:uid="{00000000-0004-0000-0000-00003B020000}"/>
    <hyperlink ref="V341" r:id="rId455" display="http://camping.mairiecazals.monsite-orange.fr/index.html" xr:uid="{00000000-0004-0000-0000-00003C020000}"/>
    <hyperlink ref="V353" r:id="rId456" display="http://www.moulindelaborde.fr/" xr:uid="{00000000-0004-0000-0000-00003D020000}"/>
    <hyperlink ref="V354" r:id="rId457" xr:uid="{00000000-0004-0000-0000-00003E020000}"/>
    <hyperlink ref="V357" r:id="rId458" xr:uid="{00000000-0004-0000-0000-00003F020000}"/>
    <hyperlink ref="V362" r:id="rId459" xr:uid="{00000000-0004-0000-0000-000040020000}"/>
    <hyperlink ref="V366" r:id="rId460" display="http://www.les2lacs.info/" xr:uid="{00000000-0004-0000-0000-000041020000}"/>
    <hyperlink ref="V382" r:id="rId461" display="http://www.lacdes3vallees.fr/nl/" xr:uid="{00000000-0004-0000-0000-000042020000}"/>
    <hyperlink ref="V387" r:id="rId462" display="http://www.camping-castera.com/index.php" xr:uid="{00000000-0004-0000-0000-000043020000}"/>
    <hyperlink ref="V426" r:id="rId463" xr:uid="{00000000-0004-0000-0000-000044020000}"/>
    <hyperlink ref="V432" r:id="rId464" display="http://www.camping-uhaitza.com/" xr:uid="{00000000-0004-0000-0000-000045020000}"/>
    <hyperlink ref="V442" r:id="rId465" display="http://inxauseta.fr/" xr:uid="{00000000-0004-0000-0000-000046020000}"/>
    <hyperlink ref="V461" r:id="rId466" display="http://www.ibarra-chantina.com/camping-pays-basque.php" xr:uid="{00000000-0004-0000-0000-000047020000}"/>
    <hyperlink ref="V473" r:id="rId467" display="http://www.asasp-4saisons.com/" xr:uid="{00000000-0004-0000-0000-000048020000}"/>
    <hyperlink ref="V509" r:id="rId468" display="http://www.campinglaheche.com/" xr:uid="{00000000-0004-0000-0000-000049020000}"/>
    <hyperlink ref="V510" r:id="rId469" display="http://www.legerrit.com/" xr:uid="{00000000-0004-0000-0000-00004A020000}"/>
    <hyperlink ref="V532" r:id="rId470" display="http://www.camping-du-lac-pyrenees.com/ " xr:uid="{00000000-0004-0000-0000-00004B020000}"/>
    <hyperlink ref="V533" r:id="rId471" display="http://www.camping-les-chataigniers.com/ " xr:uid="{00000000-0004-0000-0000-00004C020000}"/>
    <hyperlink ref="V534" r:id="rId472" display="http://www.lavedan.com/ " xr:uid="{00000000-0004-0000-0000-00004D020000}"/>
    <hyperlink ref="V535" r:id="rId473" display="http://www.campinglesfrenes.fr/ " xr:uid="{00000000-0004-0000-0000-00004E020000}"/>
    <hyperlink ref="V547" r:id="rId474" display="http://www.sodeprous.com/" xr:uid="{00000000-0004-0000-0000-00004F020000}"/>
    <hyperlink ref="V550" r:id="rId475" display="http://www.campinglehounta.com/ " xr:uid="{00000000-0004-0000-0000-000050020000}"/>
    <hyperlink ref="V551" r:id="rId476" display="http://www.international-camping.fr/ " xr:uid="{00000000-0004-0000-0000-000051020000}"/>
    <hyperlink ref="V553" r:id="rId477" display="http://www.grange-bigourdane.com/" xr:uid="{00000000-0004-0000-0000-000052020000}"/>
    <hyperlink ref="V557" r:id="rId478" display="http://www.luz-camping.com/" xr:uid="{00000000-0004-0000-0000-000053020000}"/>
    <hyperlink ref="V566" r:id="rId479" display="http://www.laribere.com/ " xr:uid="{00000000-0004-0000-0000-000054020000}"/>
    <hyperlink ref="V586" r:id="rId480" display="http://www.camping-oree-des-monts.com/" xr:uid="{00000000-0004-0000-0000-000055020000}"/>
    <hyperlink ref="V604" r:id="rId481" display="http://www.chalets-luchon-peyragudes.com/" xr:uid="{00000000-0004-0000-0000-000056020000}"/>
    <hyperlink ref="V646" r:id="rId482" display="http://www.camping-aulus-couledous.com/" xr:uid="{00000000-0004-0000-0000-000057020000}"/>
    <hyperlink ref="V659" r:id="rId483" display="http://camping-municipal-cos09.fr/presentation.php" xr:uid="{00000000-0004-0000-0000-000058020000}"/>
    <hyperlink ref="V667" r:id="rId484" display="http://www.camping-la-serre.com/" xr:uid="{00000000-0004-0000-0000-000059020000}"/>
    <hyperlink ref="V672" r:id="rId485" display="http://www.odeaanaude.eu/catalog/camping-le-cazal-chalabre-p-416.html" xr:uid="{00000000-0004-0000-0000-00005A020000}"/>
    <hyperlink ref="V681" r:id="rId486" display="http://campingdelabau.free.fr/  " xr:uid="{00000000-0004-0000-0000-00005B020000}"/>
    <hyperlink ref="V688" r:id="rId487" display="http://www.alombredesoliviers.com/ " xr:uid="{00000000-0004-0000-0000-00005C020000}"/>
    <hyperlink ref="V689" r:id="rId488" display="http://www.camping-delacite-carcassonne.com/  " xr:uid="{00000000-0004-0000-0000-00005D020000}"/>
    <hyperlink ref="V701" r:id="rId489" display="http://www.moulindesainteanne.com/" xr:uid="{00000000-0004-0000-0000-00005E020000}"/>
    <hyperlink ref="V710" r:id="rId490" display="http://www.therondels.com/" xr:uid="{00000000-0004-0000-0000-00005F020000}"/>
    <hyperlink ref="V712" r:id="rId491" display="http://www.cerisierdujaur.com/ " xr:uid="{00000000-0004-0000-0000-000060020000}"/>
    <hyperlink ref="V744" r:id="rId492" display="http://www.camping-sources.com/" xr:uid="{00000000-0004-0000-0000-000061020000}"/>
    <hyperlink ref="V753" r:id="rId493" display="http://gite-le-revel.fr/  " xr:uid="{00000000-0004-0000-0000-000062020000}"/>
    <hyperlink ref="V757" r:id="rId494" display="http://www.causseetlamas.com/" xr:uid="{00000000-0004-0000-0000-000063020000}"/>
    <hyperlink ref="V760" r:id="rId495" display="http://camping.aveze.fr/" xr:uid="{00000000-0004-0000-0000-000064020000}"/>
    <hyperlink ref="V787" r:id="rId496" display="http://www.masdelacam.fr/welkom.html " xr:uid="{00000000-0004-0000-0000-000066020000}"/>
    <hyperlink ref="V797" r:id="rId497" display="http://www.campinglasalendrinque.fr/" xr:uid="{00000000-0004-0000-0000-000067020000}"/>
    <hyperlink ref="V824" r:id="rId498" display="http://www.le-moulin-neuf.fr/ " xr:uid="{00000000-0004-0000-0000-000068020000}"/>
    <hyperlink ref="V836" r:id="rId499" display="http://camping-artdevivre.com/ " xr:uid="{00000000-0004-0000-0000-000069020000}"/>
    <hyperlink ref="V843" r:id="rId500" display="http://www.campinglamontagne.com/" xr:uid="{00000000-0004-0000-0000-00006A020000}"/>
    <hyperlink ref="V845" r:id="rId501" display="http://www.camping-sainte-croix.com/" xr:uid="{00000000-0004-0000-0000-00006B020000}"/>
    <hyperlink ref="V849" r:id="rId502" display="http://www.camping-lebregoux.fr/  " xr:uid="{00000000-0004-0000-0000-00006C020000}"/>
    <hyperlink ref="V854" r:id="rId503" display="http://www.lebouquier.com/" xr:uid="{00000000-0004-0000-0000-00006D020000}"/>
    <hyperlink ref="V861" r:id="rId504" display="http://www.lemeneque.eu/ " xr:uid="{00000000-0004-0000-0000-00006E020000}"/>
    <hyperlink ref="V863" r:id="rId505" display="http://www.camping-ventoux.fr/" xr:uid="{00000000-0004-0000-0000-00006F020000}"/>
    <hyperlink ref="V864" r:id="rId506" display="http://www.belezy.com/  " xr:uid="{00000000-0004-0000-0000-000070020000}"/>
    <hyperlink ref="V872" r:id="rId507" display="http://lespiedsenlair.free.fr/camping.html" xr:uid="{00000000-0004-0000-0000-000071020000}"/>
    <hyperlink ref="V879" r:id="rId508" display="http://du.bon.crouzet.free.fr/" xr:uid="{00000000-0004-0000-0000-000072020000}"/>
    <hyperlink ref="V880" r:id="rId509" display="http://www.camping-les3rivieres.com/" xr:uid="{00000000-0004-0000-0000-000073020000}"/>
    <hyperlink ref="V888" r:id="rId510" display="http://www.montbrunlesbainsofficedutourisme.fr/hebergements/detail.php?hebergement=195 " xr:uid="{00000000-0004-0000-0000-000074020000}"/>
    <hyperlink ref="V898" r:id="rId511" display="http://revestdubion.mairie.pagespro-orange.fr/camping.htm " xr:uid="{00000000-0004-0000-0000-000076020000}"/>
    <hyperlink ref="V906" r:id="rId512" display="http://www.valsaintes.com/" xr:uid="{00000000-0004-0000-0000-000077020000}"/>
    <hyperlink ref="V921" r:id="rId513" display="http://www.camping-oxygene.com/ " xr:uid="{00000000-0004-0000-0000-000078020000}"/>
    <hyperlink ref="V922" r:id="rId514" display="http://camping-valensole.fr/" xr:uid="{00000000-0004-0000-0000-000079020000}"/>
    <hyperlink ref="V923" r:id="rId515" display="http://www.domainepetitarlane.fr" xr:uid="{00000000-0004-0000-0000-00007A020000}"/>
    <hyperlink ref="V934" r:id="rId516" display="http://www.rose-de-provence.com/" xr:uid="{00000000-0004-0000-0000-00007B020000}"/>
    <hyperlink ref="V939" r:id="rId517" display="http://www.camping-st-jean.fr/nl/" xr:uid="{00000000-0004-0000-0000-00007C020000}"/>
    <hyperlink ref="V940" r:id="rId518" display="http://www.camping-manaysse.com/" xr:uid="{00000000-0004-0000-0000-00007D020000}"/>
    <hyperlink ref="V941" r:id="rId519" display="http://campinglevieuxcolombier.com/" xr:uid="{00000000-0004-0000-0000-00007E020000}"/>
    <hyperlink ref="V953" r:id="rId520" display="http://www.camping-st-clair.com/ " xr:uid="{00000000-0004-0000-0000-00007F020000}"/>
    <hyperlink ref="V954" r:id="rId521" display="http://www.lepetitlac.com/" xr:uid="{00000000-0004-0000-0000-000080020000}"/>
    <hyperlink ref="V966" r:id="rId522" display="http://camping-gorgesduverdon-carajuan-rougon.com/" xr:uid="{00000000-0004-0000-0000-000081020000}"/>
    <hyperlink ref="V976" r:id="rId523" display="http://camping-saintauban.com/" xr:uid="{00000000-0004-0000-0000-000082020000}"/>
    <hyperlink ref="V1021" r:id="rId524" display="http://www.laribiere.fr/" xr:uid="{00000000-0004-0000-0000-000083020000}"/>
    <hyperlink ref="V1022" r:id="rId525" display="http://www.campingguillestre.com/" xr:uid="{00000000-0004-0000-0000-000084020000}"/>
    <hyperlink ref="V1023" r:id="rId526" display="http://www.lesaintjames.com/" xr:uid="{00000000-0004-0000-0000-000085020000}"/>
    <hyperlink ref="V1024" r:id="rId527" display="http://www.camping-caravaneige.com/" xr:uid="{00000000-0004-0000-0000-000086020000}"/>
    <hyperlink ref="V1026" r:id="rId528" display="http://www.catinat-fleuri.com/" xr:uid="{00000000-0004-0000-0000-000087020000}"/>
    <hyperlink ref="V1061" r:id="rId529" display="http://www.monetier.com/Camping.html" xr:uid="{00000000-0004-0000-0000-000089020000}"/>
    <hyperlink ref="V1087" r:id="rId530" display="http://camping-modane.chez-alice.fr/ " xr:uid="{00000000-0004-0000-0000-00008A020000}"/>
    <hyperlink ref="V1094" r:id="rId531" display="http://www.camping-aussois.com/ " xr:uid="{00000000-0004-0000-0000-00008B020000}"/>
    <hyperlink ref="V1103" r:id="rId532" display="http://www.camping-termignon-lavanoise.com/" xr:uid="{00000000-0004-0000-0000-00008C020000}"/>
    <hyperlink ref="V1108" r:id="rId533" display="http://www.camping-les-balmasses.com/" xr:uid="{00000000-0004-0000-0000-00008D020000}"/>
    <hyperlink ref="V1118" r:id="rId534" display="http://www.camping-bessans.com/ " xr:uid="{00000000-0004-0000-0000-00008E020000}"/>
    <hyperlink ref="V1132" r:id="rId535" display="http://campinglesrichardes.free.fr/" xr:uid="{00000000-0004-0000-0000-00008F020000}"/>
    <hyperlink ref="V1137" r:id="rId536" display="http://www.tignes.net/fr/hebergements/campings-159.html" xr:uid="{00000000-0004-0000-0000-000090020000}"/>
    <hyperlink ref="V1140" r:id="rId537" display="http://www.campinglereclus.com/" xr:uid="{00000000-0004-0000-0000-000091020000}"/>
    <hyperlink ref="V1155" r:id="rId538" display="http://www.mairie-beaufort73.com/fr/il4-tourisme_p52-hebergements.aspx " xr:uid="{00000000-0004-0000-0000-000092020000}"/>
    <hyperlink ref="V1188" r:id="rId539" display="http://www.letrejeux.com/ " xr:uid="{00000000-0004-0000-0000-000093020000}"/>
    <hyperlink ref="V1206" r:id="rId540" display="http://domainedelacaille.com/" xr:uid="{00000000-0004-0000-0000-000094020000}"/>
    <hyperlink ref="V1218" r:id="rId541" display="http://www.campingsaumont.com/" xr:uid="{00000000-0004-0000-0000-000095020000}"/>
    <hyperlink ref="V1242" r:id="rId542" display="http://www.camping-saint-claude.fr/" xr:uid="{00000000-0004-0000-0000-000096020000}"/>
    <hyperlink ref="V1292" r:id="rId543" xr:uid="{00000000-0004-0000-0000-000097020000}"/>
    <hyperlink ref="V1304" r:id="rId544" display="http://domaine-de-champe.fr/  " xr:uid="{00000000-0004-0000-0000-000098020000}"/>
    <hyperlink ref="V1317" r:id="rId545" display="http://www.camping-la-mine-argent.com/" xr:uid="{00000000-0004-0000-0000-000099020000}"/>
    <hyperlink ref="V1328" r:id="rId546" display="http://www.imberg.nl/ " xr:uid="{00000000-0004-0000-0000-00009A020000}"/>
    <hyperlink ref="V1334" r:id="rId547" display="http://www.beau-rivage-gunsbach.com/" xr:uid="{00000000-0004-0000-0000-00009B020000}"/>
    <hyperlink ref="V1354" r:id="rId548" display="http://www.les-reflets.com/  " xr:uid="{00000000-0004-0000-0000-00009C020000}"/>
    <hyperlink ref="V68" r:id="rId549" display="http://www.a-rigaud.nl " xr:uid="{00000000-0004-0000-0000-00009D020000}"/>
    <hyperlink ref="V76" r:id="rId550" display="http://www.restaurantlessapins.eresto.net/index.php" xr:uid="{00000000-0004-0000-0000-00009E020000}"/>
    <hyperlink ref="V87" r:id="rId551" display="http://www.camping-savigny-les-beaune.fr/" xr:uid="{00000000-0004-0000-0000-0000A0020000}"/>
    <hyperlink ref="V133" r:id="rId552" display="http://www.camping-laheronniere.com/" xr:uid="{00000000-0004-0000-0000-0000A1020000}"/>
    <hyperlink ref="V139" r:id="rId553" display="http://www.aubergemalo.com/" xr:uid="{00000000-0004-0000-0000-0000A2020000}"/>
    <hyperlink ref="V148" r:id="rId554" display="http://camping-cluny.blogspot.nl/" xr:uid="{00000000-0004-0000-0000-0000A3020000}"/>
    <hyperlink ref="V158" r:id="rId555" display="http://www.campingsaintpoint.com/" xr:uid="{00000000-0004-0000-0000-0000A4020000}"/>
    <hyperlink ref="V222" r:id="rId556" display="http://ecuriesabbaye.free.fr/" xr:uid="{00000000-0004-0000-0000-0000A5020000}"/>
    <hyperlink ref="V264" r:id="rId557" xr:uid="{00000000-0004-0000-0000-0000A7020000}"/>
    <hyperlink ref="V268" r:id="rId558" display="http://jussac.pagesperso-orange.fr/k03campi.htm" xr:uid="{00000000-0004-0000-0000-0000A8020000}"/>
    <hyperlink ref="V272" r:id="rId559" xr:uid="{00000000-0004-0000-0000-0000A9020000}"/>
    <hyperlink ref="V19" r:id="rId560" display="www.abreschviller.fr/spip.php?rubrique9" xr:uid="{00000000-0004-0000-0000-0000AA020000}"/>
    <hyperlink ref="V18" r:id="rId561" display="www.abreschviller.fr/spip.php?article9" xr:uid="{00000000-0004-0000-0000-0000AB020000}"/>
    <hyperlink ref="V909" r:id="rId562" xr:uid="{00000000-0004-0000-0000-0000AD020000}"/>
    <hyperlink ref="V724" r:id="rId563" xr:uid="{00000000-0004-0000-0000-0000AE020000}"/>
    <hyperlink ref="V335" r:id="rId564" xr:uid="{00000000-0004-0000-0000-0000AF020000}"/>
    <hyperlink ref="V358" r:id="rId565" display="http://www.lesgonies.org" xr:uid="{00000000-0004-0000-0000-0000B0020000}"/>
    <hyperlink ref="V336" r:id="rId566" xr:uid="{00000000-0004-0000-0000-0000B1020000}"/>
    <hyperlink ref="V455" r:id="rId567" xr:uid="{00000000-0004-0000-0000-0000B2020000}"/>
    <hyperlink ref="V490" r:id="rId568" xr:uid="{00000000-0004-0000-0000-0000B3020000}"/>
    <hyperlink ref="V764" r:id="rId569" xr:uid="{00000000-0004-0000-0000-0000B4020000}"/>
    <hyperlink ref="V1273" r:id="rId570" xr:uid="{00000000-0004-0000-0000-0000B5020000}"/>
    <hyperlink ref="V1371" r:id="rId571" xr:uid="{00000000-0004-0000-0000-0000B6020000}"/>
    <hyperlink ref="V1201" r:id="rId572" display="http://www.hifrance.org/auberge-de-jeunesse/annecy.html" xr:uid="{00000000-0004-0000-0000-0000B7020000}"/>
    <hyperlink ref="V699" r:id="rId573" display="http://www.hifrance.org/auberge-de-jeunesse/carcassonne.html" xr:uid="{00000000-0004-0000-0000-0000B8020000}"/>
    <hyperlink ref="V1113" r:id="rId574" display="http://www.hifrance.org/auberge-de-jeunesse/lanslebourg--val-cenis.html" xr:uid="{00000000-0004-0000-0000-0000B9020000}"/>
    <hyperlink ref="V204" r:id="rId575" display="http://www.hifrance.org/auberge-de-jeunesse/saint-martin-des-olmes.html" xr:uid="{00000000-0004-0000-0000-0000BA020000}"/>
    <hyperlink ref="V466" r:id="rId576" xr:uid="{00000000-0004-0000-0000-0000BB020000}"/>
    <hyperlink ref="V127" r:id="rId577" xr:uid="{00000000-0004-0000-0000-0000BD020000}"/>
    <hyperlink ref="V160" r:id="rId578" xr:uid="{00000000-0004-0000-0000-0000BE020000}"/>
    <hyperlink ref="V360" r:id="rId579" xr:uid="{00000000-0004-0000-0000-0000BF020000}"/>
    <hyperlink ref="V364" r:id="rId580" xr:uid="{00000000-0004-0000-0000-0000C0020000}"/>
    <hyperlink ref="V400" r:id="rId581" xr:uid="{00000000-0004-0000-0000-0000C1020000}"/>
    <hyperlink ref="V475" r:id="rId582" xr:uid="{00000000-0004-0000-0000-0000C3020000}"/>
    <hyperlink ref="V479" r:id="rId583" xr:uid="{00000000-0004-0000-0000-0000C4020000}"/>
    <hyperlink ref="V524" r:id="rId584" xr:uid="{00000000-0004-0000-0000-0000C5020000}"/>
    <hyperlink ref="V539" r:id="rId585" xr:uid="{00000000-0004-0000-0000-0000C6020000}"/>
    <hyperlink ref="V560" r:id="rId586" xr:uid="{00000000-0004-0000-0000-0000C7020000}"/>
    <hyperlink ref="V587" r:id="rId587" xr:uid="{00000000-0004-0000-0000-0000C8020000}"/>
    <hyperlink ref="V732" r:id="rId588" xr:uid="{00000000-0004-0000-0000-0000C9020000}"/>
    <hyperlink ref="V887" r:id="rId589" display="http://www.oustaudelafont.com/" xr:uid="{00000000-0004-0000-0000-0000CA020000}"/>
    <hyperlink ref="V947" r:id="rId590" xr:uid="{00000000-0004-0000-0000-0000CB020000}"/>
    <hyperlink ref="V990" r:id="rId591" xr:uid="{00000000-0004-0000-0000-0000CC020000}"/>
    <hyperlink ref="V1054" r:id="rId592" xr:uid="{00000000-0004-0000-0000-0000CD020000}"/>
    <hyperlink ref="V1202" r:id="rId593" xr:uid="{00000000-0004-0000-0000-0000CE020000}"/>
    <hyperlink ref="V1315" r:id="rId594" xr:uid="{00000000-0004-0000-0000-0000CF020000}"/>
    <hyperlink ref="V1316" r:id="rId595" xr:uid="{00000000-0004-0000-0000-0000D0020000}"/>
    <hyperlink ref="V1322" r:id="rId596" xr:uid="{00000000-0004-0000-0000-0000D1020000}"/>
    <hyperlink ref="V1378" r:id="rId597" xr:uid="{00000000-0004-0000-0000-0000D2020000}"/>
    <hyperlink ref="V1385" r:id="rId598" xr:uid="{00000000-0004-0000-0000-0000D3020000}"/>
    <hyperlink ref="V66" r:id="rId599" display="http://www.a-rigaud.nl " xr:uid="{00000000-0004-0000-0000-0000D4020000}"/>
    <hyperlink ref="V255" r:id="rId600" xr:uid="{00000000-0004-0000-0000-0000D5020000}"/>
    <hyperlink ref="V269" r:id="rId601" xr:uid="{00000000-0004-0000-0000-0000D6020000}"/>
    <hyperlink ref="V446" r:id="rId602" xr:uid="{00000000-0004-0000-0000-0000D8020000}"/>
    <hyperlink ref="V477" r:id="rId603" xr:uid="{00000000-0004-0000-0000-0000D9020000}"/>
    <hyperlink ref="V483" r:id="rId604" display="http://perso.wanadoo.fr/frdric.fray/" xr:uid="{00000000-0004-0000-0000-0000DA020000}"/>
    <hyperlink ref="V708" r:id="rId605" xr:uid="{00000000-0004-0000-0000-0000DB020000}"/>
    <hyperlink ref="V771" r:id="rId606" xr:uid="{00000000-0004-0000-0000-0000DC020000}"/>
    <hyperlink ref="V901" r:id="rId607" xr:uid="{00000000-0004-0000-0000-0000DD020000}"/>
    <hyperlink ref="V977" r:id="rId608" xr:uid="{00000000-0004-0000-0000-0000DE020000}"/>
    <hyperlink ref="V1027" r:id="rId609" xr:uid="{00000000-0004-0000-0000-0000DF020000}"/>
    <hyperlink ref="V1062" r:id="rId610" xr:uid="{00000000-0004-0000-0000-0000E0020000}"/>
    <hyperlink ref="V1099" r:id="rId611" xr:uid="{00000000-0004-0000-0000-0000E1020000}"/>
    <hyperlink ref="V1153" r:id="rId612" xr:uid="{00000000-0004-0000-0000-0000E2020000}"/>
    <hyperlink ref="V1175" r:id="rId613" xr:uid="{00000000-0004-0000-0000-0000E3020000}"/>
    <hyperlink ref="V1212" r:id="rId614" xr:uid="{00000000-0004-0000-0000-0000E4020000}"/>
    <hyperlink ref="V1219" r:id="rId615" xr:uid="{00000000-0004-0000-0000-0000E5020000}"/>
    <hyperlink ref="V1228" r:id="rId616" xr:uid="{00000000-0004-0000-0000-0000E6020000}"/>
    <hyperlink ref="V1287" r:id="rId617" xr:uid="{00000000-0004-0000-0000-0000E7020000}"/>
    <hyperlink ref="V1295" r:id="rId618" xr:uid="{00000000-0004-0000-0000-0000E8020000}"/>
    <hyperlink ref="V1299" r:id="rId619" xr:uid="{00000000-0004-0000-0000-0000E9020000}"/>
    <hyperlink ref="V1368" r:id="rId620" xr:uid="{00000000-0004-0000-0000-0000EA020000}"/>
    <hyperlink ref="V78" r:id="rId621" xr:uid="{00000000-0004-0000-0000-0000EC020000}"/>
    <hyperlink ref="V101" r:id="rId622" xr:uid="{00000000-0004-0000-0000-0000ED020000}"/>
    <hyperlink ref="V97" r:id="rId623" xr:uid="{00000000-0004-0000-0000-0000EE020000}"/>
    <hyperlink ref="V112" r:id="rId624" xr:uid="{00000000-0004-0000-0000-0000EF020000}"/>
    <hyperlink ref="V110" r:id="rId625" xr:uid="{00000000-0004-0000-0000-0000F0020000}"/>
    <hyperlink ref="V117" r:id="rId626" xr:uid="{00000000-0004-0000-0000-0000F1020000}"/>
    <hyperlink ref="V152" r:id="rId627" xr:uid="{00000000-0004-0000-0000-0000F2020000}"/>
    <hyperlink ref="V151" r:id="rId628" xr:uid="{00000000-0004-0000-0000-0000F3020000}"/>
    <hyperlink ref="V150" r:id="rId629" xr:uid="{00000000-0004-0000-0000-0000F4020000}"/>
    <hyperlink ref="V187" r:id="rId630" xr:uid="{00000000-0004-0000-0000-0000F5020000}"/>
    <hyperlink ref="V209" r:id="rId631" xr:uid="{00000000-0004-0000-0000-0000F6020000}"/>
    <hyperlink ref="V229" r:id="rId632" xr:uid="{00000000-0004-0000-0000-0000F7020000}"/>
    <hyperlink ref="V247" r:id="rId633" xr:uid="{00000000-0004-0000-0000-0000F8020000}"/>
    <hyperlink ref="V263" r:id="rId634" xr:uid="{00000000-0004-0000-0000-0000F9020000}"/>
    <hyperlink ref="V285" r:id="rId635" xr:uid="{00000000-0004-0000-0000-0000FA020000}"/>
    <hyperlink ref="V284" r:id="rId636" xr:uid="{00000000-0004-0000-0000-0000FB020000}"/>
    <hyperlink ref="V289" r:id="rId637" xr:uid="{00000000-0004-0000-0000-0000FC020000}"/>
    <hyperlink ref="V307" r:id="rId638" xr:uid="{00000000-0004-0000-0000-0000FD020000}"/>
    <hyperlink ref="V315" r:id="rId639" xr:uid="{00000000-0004-0000-0000-0000FE020000}"/>
    <hyperlink ref="V323" r:id="rId640" xr:uid="{00000000-0004-0000-0000-0000FF020000}"/>
    <hyperlink ref="V383" r:id="rId641" xr:uid="{00000000-0004-0000-0000-000001030000}"/>
    <hyperlink ref="V494" r:id="rId642" xr:uid="{00000000-0004-0000-0000-000003030000}"/>
    <hyperlink ref="V536" r:id="rId643" xr:uid="{00000000-0004-0000-0000-000005030000}"/>
    <hyperlink ref="V544" r:id="rId644" xr:uid="{00000000-0004-0000-0000-000006030000}"/>
    <hyperlink ref="V542" r:id="rId645" xr:uid="{00000000-0004-0000-0000-000007030000}"/>
    <hyperlink ref="V562" r:id="rId646" xr:uid="{00000000-0004-0000-0000-000008030000}"/>
    <hyperlink ref="V583" r:id="rId647" xr:uid="{00000000-0004-0000-0000-000009030000}"/>
    <hyperlink ref="V579" r:id="rId648" xr:uid="{00000000-0004-0000-0000-00000A030000}"/>
    <hyperlink ref="V679" r:id="rId649" xr:uid="{00000000-0004-0000-0000-00000B030000}"/>
    <hyperlink ref="V675" r:id="rId650" xr:uid="{00000000-0004-0000-0000-00000C030000}"/>
    <hyperlink ref="V691" r:id="rId651" xr:uid="{00000000-0004-0000-0000-00000D030000}"/>
    <hyperlink ref="V705" r:id="rId652" xr:uid="{00000000-0004-0000-0000-00000E030000}"/>
    <hyperlink ref="V742" r:id="rId653" xr:uid="{00000000-0004-0000-0000-00000F030000}"/>
    <hyperlink ref="V822" r:id="rId654" xr:uid="{00000000-0004-0000-0000-000010030000}"/>
    <hyperlink ref="V820" r:id="rId655" xr:uid="{00000000-0004-0000-0000-000011030000}"/>
    <hyperlink ref="V829" r:id="rId656" xr:uid="{00000000-0004-0000-0000-000012030000}"/>
    <hyperlink ref="V833" r:id="rId657" xr:uid="{00000000-0004-0000-0000-000013030000}"/>
    <hyperlink ref="V837" r:id="rId658" xr:uid="{00000000-0004-0000-0000-000014030000}"/>
    <hyperlink ref="V871" r:id="rId659" xr:uid="{00000000-0004-0000-0000-000015030000}"/>
    <hyperlink ref="V914" r:id="rId660" xr:uid="{00000000-0004-0000-0000-000016030000}"/>
    <hyperlink ref="V935" r:id="rId661" xr:uid="{00000000-0004-0000-0000-000017030000}"/>
    <hyperlink ref="V945" r:id="rId662" xr:uid="{00000000-0004-0000-0000-000018030000}"/>
    <hyperlink ref="V985" r:id="rId663" xr:uid="{00000000-0004-0000-0000-000019030000}"/>
    <hyperlink ref="V1012" r:id="rId664" xr:uid="{00000000-0004-0000-0000-00001A030000}"/>
    <hyperlink ref="V1019" r:id="rId665" xr:uid="{00000000-0004-0000-0000-00001B030000}"/>
    <hyperlink ref="V1028" r:id="rId666" xr:uid="{00000000-0004-0000-0000-00001C030000}"/>
    <hyperlink ref="V1066" r:id="rId667" xr:uid="{00000000-0004-0000-0000-00001D030000}"/>
    <hyperlink ref="V1041" r:id="rId668" xr:uid="{00000000-0004-0000-0000-00001E030000}"/>
    <hyperlink ref="V1050" r:id="rId669" xr:uid="{00000000-0004-0000-0000-00001F030000}"/>
    <hyperlink ref="V1048" r:id="rId670" xr:uid="{00000000-0004-0000-0000-000020030000}"/>
    <hyperlink ref="V1046" r:id="rId671" xr:uid="{00000000-0004-0000-0000-000021030000}"/>
    <hyperlink ref="V1057" r:id="rId672" xr:uid="{00000000-0004-0000-0000-000022030000}"/>
    <hyperlink ref="V1060" r:id="rId673" xr:uid="{00000000-0004-0000-0000-000023030000}"/>
    <hyperlink ref="V1064" r:id="rId674" xr:uid="{00000000-0004-0000-0000-000024030000}"/>
    <hyperlink ref="V1075" r:id="rId675" xr:uid="{00000000-0004-0000-0000-000025030000}"/>
    <hyperlink ref="V1076" r:id="rId676" xr:uid="{00000000-0004-0000-0000-000026030000}"/>
    <hyperlink ref="V1089" r:id="rId677" xr:uid="{00000000-0004-0000-0000-000027030000}"/>
    <hyperlink ref="V141" r:id="rId678" xr:uid="{00000000-0004-0000-0000-000028030000}"/>
    <hyperlink ref="V359" r:id="rId679" display="http://www.lesgonies.org" xr:uid="{00000000-0004-0000-0000-000029030000}"/>
    <hyperlink ref="V546" r:id="rId680" xr:uid="{00000000-0004-0000-0000-00002A030000}"/>
    <hyperlink ref="V1211" r:id="rId681" xr:uid="{00000000-0004-0000-0000-00002B030000}"/>
    <hyperlink ref="V1283" r:id="rId682" display="http://www.camping-lecret.fr/" xr:uid="{00000000-0004-0000-0000-00002D030000}"/>
    <hyperlink ref="V1282" r:id="rId683" display="http://www.rochedutresor.com/" xr:uid="{00000000-0004-0000-0000-00002E030000}"/>
    <hyperlink ref="V1302" r:id="rId684" display="http://www.camping-deux-ballons.fr/ " xr:uid="{00000000-0004-0000-0000-00002F030000}"/>
    <hyperlink ref="V1344" r:id="rId685" display="http://www.fermeaubergeduchevremont.fr/  " xr:uid="{00000000-0004-0000-0000-000030030000}"/>
    <hyperlink ref="V975" r:id="rId686" display="http://www.hotel-restaurant-loujas.com/" xr:uid="{00000000-0004-0000-0000-000031030000}"/>
    <hyperlink ref="V1071" r:id="rId687" xr:uid="{00000000-0004-0000-0000-000032030000}"/>
    <hyperlink ref="V321" r:id="rId688" display="www.les-grands-chenes.com/" xr:uid="{00000000-0004-0000-0000-000033030000}"/>
    <hyperlink ref="V369" r:id="rId689" display="www.members.multimania.nl/blazioubas/ " xr:uid="{00000000-0004-0000-0000-000034030000}"/>
    <hyperlink ref="V967" r:id="rId690" xr:uid="{00000000-0004-0000-0000-000035030000}"/>
    <hyperlink ref="V722" r:id="rId691" xr:uid="{00000000-0004-0000-0000-000036030000}"/>
    <hyperlink ref="V723" r:id="rId692" xr:uid="{00000000-0004-0000-0000-000037030000}"/>
    <hyperlink ref="V718" r:id="rId693" xr:uid="{00000000-0004-0000-0000-000038030000}"/>
    <hyperlink ref="V982" r:id="rId694" xr:uid="{00000000-0004-0000-0000-000039030000}"/>
    <hyperlink ref="V1104" r:id="rId695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V6" r:id="rId696" xr:uid="{00000000-0004-0000-0000-00003B030000}"/>
    <hyperlink ref="V14" r:id="rId697" xr:uid="{00000000-0004-0000-0000-00003C030000}"/>
    <hyperlink ref="V1381" r:id="rId698" xr:uid="{00000000-0004-0000-0000-00003D030000}"/>
    <hyperlink ref="V1400" r:id="rId699" xr:uid="{00000000-0004-0000-0000-00003E030000}"/>
    <hyperlink ref="V1382" r:id="rId700" xr:uid="{00000000-0004-0000-0000-00003F030000}"/>
    <hyperlink ref="V22" r:id="rId701" xr:uid="{00000000-0004-0000-0000-000040030000}"/>
    <hyperlink ref="V21" r:id="rId702" xr:uid="{00000000-0004-0000-0000-000041030000}"/>
    <hyperlink ref="V1373" r:id="rId703" xr:uid="{00000000-0004-0000-0000-000042030000}"/>
    <hyperlink ref="V1374" r:id="rId704" xr:uid="{00000000-0004-0000-0000-000043030000}"/>
    <hyperlink ref="V72" r:id="rId705" xr:uid="{00000000-0004-0000-0000-000044030000}"/>
    <hyperlink ref="V82" r:id="rId706" xr:uid="{00000000-0004-0000-0000-000045030000}"/>
    <hyperlink ref="V89" r:id="rId707" xr:uid="{00000000-0004-0000-0000-000046030000}"/>
    <hyperlink ref="V90" r:id="rId708" xr:uid="{00000000-0004-0000-0000-000047030000}"/>
    <hyperlink ref="V92" r:id="rId709" xr:uid="{00000000-0004-0000-0000-000048030000}"/>
    <hyperlink ref="V93" r:id="rId710" xr:uid="{00000000-0004-0000-0000-000049030000}"/>
    <hyperlink ref="V94" r:id="rId711" xr:uid="{00000000-0004-0000-0000-00004A030000}"/>
    <hyperlink ref="V99" r:id="rId712" xr:uid="{00000000-0004-0000-0000-00004B030000}"/>
    <hyperlink ref="V120" r:id="rId713" xr:uid="{00000000-0004-0000-0000-00004C030000}"/>
    <hyperlink ref="V121" r:id="rId714" xr:uid="{00000000-0004-0000-0000-00004D030000}"/>
    <hyperlink ref="V107" r:id="rId715" xr:uid="{00000000-0004-0000-0000-00004E030000}"/>
    <hyperlink ref="V199" r:id="rId716" xr:uid="{00000000-0004-0000-0000-00004F030000}"/>
    <hyperlink ref="V244" r:id="rId717" display="http://www.camping-murat.com/index.php/vivre-a-murat/camping/accueil-mini-camping" xr:uid="{00000000-0004-0000-0000-000050030000}"/>
    <hyperlink ref="V286" r:id="rId718" xr:uid="{00000000-0004-0000-0000-000051030000}"/>
    <hyperlink ref="V277" r:id="rId719" xr:uid="{00000000-0004-0000-0000-000052030000}"/>
    <hyperlink ref="V308" r:id="rId720" xr:uid="{00000000-0004-0000-0000-000053030000}"/>
    <hyperlink ref="V309" r:id="rId721" xr:uid="{00000000-0004-0000-0000-000054030000}"/>
    <hyperlink ref="V310" r:id="rId722" xr:uid="{00000000-0004-0000-0000-000055030000}"/>
    <hyperlink ref="V332" r:id="rId723" display="http://www.campingleparadis.com/" xr:uid="{00000000-0004-0000-0000-000056030000}"/>
    <hyperlink ref="V447" r:id="rId724" xr:uid="{00000000-0004-0000-0000-000057030000}"/>
    <hyperlink ref="V452" r:id="rId725" xr:uid="{00000000-0004-0000-0000-000058030000}"/>
    <hyperlink ref="V476" r:id="rId726" xr:uid="{00000000-0004-0000-0000-000059030000}"/>
    <hyperlink ref="V482" r:id="rId727" xr:uid="{00000000-0004-0000-0000-00005A030000}"/>
    <hyperlink ref="V481" r:id="rId728" xr:uid="{00000000-0004-0000-0000-00005B030000}"/>
    <hyperlink ref="V525" r:id="rId729" xr:uid="{00000000-0004-0000-0000-00005C030000}"/>
    <hyperlink ref="V526" r:id="rId730" xr:uid="{00000000-0004-0000-0000-00005D030000}"/>
    <hyperlink ref="V523" r:id="rId731" xr:uid="{00000000-0004-0000-0000-00005E030000}"/>
    <hyperlink ref="V529" r:id="rId732" xr:uid="{00000000-0004-0000-0000-00005F030000}"/>
    <hyperlink ref="V527" r:id="rId733" xr:uid="{00000000-0004-0000-0000-000060030000}"/>
    <hyperlink ref="V528" r:id="rId734" xr:uid="{00000000-0004-0000-0000-000061030000}"/>
    <hyperlink ref="V555" r:id="rId735" xr:uid="{00000000-0004-0000-0000-000062030000}"/>
    <hyperlink ref="V567" r:id="rId736" xr:uid="{00000000-0004-0000-0000-000063030000}"/>
    <hyperlink ref="V569" r:id="rId737" xr:uid="{00000000-0004-0000-0000-000064030000}"/>
    <hyperlink ref="V570" r:id="rId738" xr:uid="{00000000-0004-0000-0000-000065030000}"/>
    <hyperlink ref="V572" r:id="rId739" xr:uid="{00000000-0004-0000-0000-000066030000}"/>
    <hyperlink ref="V620" r:id="rId740" xr:uid="{00000000-0004-0000-0000-000067030000}"/>
    <hyperlink ref="V624" r:id="rId741" xr:uid="{00000000-0004-0000-0000-000068030000}"/>
    <hyperlink ref="V656" r:id="rId742" xr:uid="{00000000-0004-0000-0000-000069030000}"/>
    <hyperlink ref="V670" r:id="rId743" xr:uid="{00000000-0004-0000-0000-00006A030000}"/>
    <hyperlink ref="V696" r:id="rId744" xr:uid="{00000000-0004-0000-0000-00006B030000}"/>
    <hyperlink ref="V692" r:id="rId745" xr:uid="{00000000-0004-0000-0000-00006C030000}"/>
    <hyperlink ref="V698" r:id="rId746" xr:uid="{00000000-0004-0000-0000-00006D030000}"/>
    <hyperlink ref="V719" r:id="rId747" xr:uid="{00000000-0004-0000-0000-00006E030000}"/>
    <hyperlink ref="V730" r:id="rId748" xr:uid="{00000000-0004-0000-0000-00006F030000}"/>
    <hyperlink ref="V743" r:id="rId749" xr:uid="{00000000-0004-0000-0000-000070030000}"/>
    <hyperlink ref="V765" r:id="rId750" xr:uid="{00000000-0004-0000-0000-000071030000}"/>
    <hyperlink ref="V788" r:id="rId751" xr:uid="{00000000-0004-0000-0000-000072030000}"/>
    <hyperlink ref="V789" r:id="rId752" xr:uid="{00000000-0004-0000-0000-000073030000}"/>
    <hyperlink ref="V785" r:id="rId753" xr:uid="{00000000-0004-0000-0000-000074030000}"/>
    <hyperlink ref="V786" r:id="rId754" xr:uid="{00000000-0004-0000-0000-000075030000}"/>
    <hyperlink ref="V799" r:id="rId755" xr:uid="{00000000-0004-0000-0000-000077030000}"/>
    <hyperlink ref="V1377" r:id="rId756" display="http://www.les-reflets.com/  " xr:uid="{00000000-0004-0000-0000-000078030000}"/>
    <hyperlink ref="V838" r:id="rId757" xr:uid="{00000000-0004-0000-0000-000079030000}"/>
    <hyperlink ref="V842" r:id="rId758" xr:uid="{00000000-0004-0000-0000-00007A030000}"/>
    <hyperlink ref="V884" r:id="rId759" xr:uid="{00000000-0004-0000-0000-00007B030000}"/>
    <hyperlink ref="V917" r:id="rId760" xr:uid="{00000000-0004-0000-0000-00007C030000}"/>
    <hyperlink ref="V1391" r:id="rId761" xr:uid="{00000000-0004-0000-0000-00007D030000}"/>
    <hyperlink ref="V973" r:id="rId762" xr:uid="{00000000-0004-0000-0000-00007E030000}"/>
    <hyperlink ref="V996" r:id="rId763" xr:uid="{00000000-0004-0000-0000-00007F030000}"/>
    <hyperlink ref="V1020" r:id="rId764" xr:uid="{00000000-0004-0000-0000-000080030000}"/>
    <hyperlink ref="V1047" r:id="rId765" xr:uid="{00000000-0004-0000-0000-000081030000}"/>
    <hyperlink ref="V1051" r:id="rId766" xr:uid="{00000000-0004-0000-0000-000082030000}"/>
    <hyperlink ref="V1077" r:id="rId767" xr:uid="{00000000-0004-0000-0000-000083030000}"/>
    <hyperlink ref="V1078" r:id="rId768" xr:uid="{00000000-0004-0000-0000-000084030000}"/>
    <hyperlink ref="V1079" r:id="rId769" xr:uid="{00000000-0004-0000-0000-000085030000}"/>
    <hyperlink ref="V1080" r:id="rId770" xr:uid="{00000000-0004-0000-0000-000086030000}"/>
    <hyperlink ref="V1088" r:id="rId771" xr:uid="{00000000-0004-0000-0000-000087030000}"/>
    <hyperlink ref="V1098" r:id="rId772" xr:uid="{00000000-0004-0000-0000-000088030000}"/>
    <hyperlink ref="V1067" r:id="rId773" xr:uid="{00000000-0004-0000-0000-000089030000}"/>
    <hyperlink ref="V1107" r:id="rId774" xr:uid="{00000000-0004-0000-0000-00008A030000}"/>
    <hyperlink ref="V1138" r:id="rId775" xr:uid="{00000000-0004-0000-0000-00008B030000}"/>
    <hyperlink ref="V1143" r:id="rId776" xr:uid="{00000000-0004-0000-0000-00008C030000}"/>
    <hyperlink ref="V1168" r:id="rId777" xr:uid="{00000000-0004-0000-0000-00008D030000}"/>
    <hyperlink ref="V1197" r:id="rId778" xr:uid="{00000000-0004-0000-0000-00008E030000}"/>
    <hyperlink ref="V1198" r:id="rId779" xr:uid="{00000000-0004-0000-0000-00008F030000}"/>
    <hyperlink ref="V1199" r:id="rId780" xr:uid="{00000000-0004-0000-0000-000090030000}"/>
    <hyperlink ref="V1255" r:id="rId781" xr:uid="{00000000-0004-0000-0000-000091030000}"/>
    <hyperlink ref="V1254" r:id="rId782" xr:uid="{00000000-0004-0000-0000-000092030000}"/>
    <hyperlink ref="V1245" r:id="rId783" xr:uid="{00000000-0004-0000-0000-000093030000}"/>
    <hyperlink ref="V1281" r:id="rId784" xr:uid="{00000000-0004-0000-0000-000094030000}"/>
    <hyperlink ref="V1303" r:id="rId785" xr:uid="{00000000-0004-0000-0000-000095030000}"/>
    <hyperlink ref="V1306" r:id="rId786" xr:uid="{00000000-0004-0000-0000-000096030000}"/>
    <hyperlink ref="V1331" r:id="rId787" xr:uid="{00000000-0004-0000-0000-000097030000}"/>
    <hyperlink ref="V1337" r:id="rId788" xr:uid="{00000000-0004-0000-0000-000098030000}"/>
    <hyperlink ref="V1338" r:id="rId789" xr:uid="{00000000-0004-0000-0000-000099030000}"/>
    <hyperlink ref="V1341" r:id="rId790" xr:uid="{00000000-0004-0000-0000-00009A030000}"/>
    <hyperlink ref="V1345" r:id="rId791" xr:uid="{00000000-0004-0000-0000-00009B030000}"/>
    <hyperlink ref="V1346" r:id="rId792" xr:uid="{00000000-0004-0000-0000-00009C030000}"/>
    <hyperlink ref="V1347" r:id="rId793" xr:uid="{00000000-0004-0000-0000-00009D030000}"/>
    <hyperlink ref="V1359" r:id="rId794" xr:uid="{00000000-0004-0000-0000-00009E030000}"/>
    <hyperlink ref="V1389" r:id="rId795" xr:uid="{00000000-0004-0000-0000-00009F030000}"/>
    <hyperlink ref="V774" r:id="rId796" xr:uid="{00000000-0004-0000-0000-0000A0030000}"/>
    <hyperlink ref="V410" r:id="rId797" xr:uid="{00000000-0004-0000-0000-0000A1030000}"/>
    <hyperlink ref="V403" r:id="rId798" xr:uid="{00000000-0004-0000-0000-0000A2030000}"/>
    <hyperlink ref="V1237" r:id="rId799" xr:uid="{00000000-0004-0000-0000-0000A3030000}"/>
    <hyperlink ref="V1229" r:id="rId800" xr:uid="{00000000-0004-0000-0000-0000A4030000}"/>
    <hyperlink ref="V1230" r:id="rId801" xr:uid="{00000000-0004-0000-0000-0000A5030000}"/>
    <hyperlink ref="V1293" r:id="rId802" display="http://www.camping-la-louviere.fr/" xr:uid="{00000000-0004-0000-0000-0000A6030000}"/>
    <hyperlink ref="V3" r:id="rId803" xr:uid="{00000000-0004-0000-0000-0000A9030000}"/>
    <hyperlink ref="V25" r:id="rId804" display="http://www.paysdesabbayes.com/sejournez/hebergements/campings-aire-de-service/F1367002671_camping-municipal-jean-jaures-senones.html" xr:uid="{00000000-0004-0000-0000-0000AA030000}"/>
    <hyperlink ref="V105" r:id="rId805" display="http://www.visionbourgogne.com/accommodation/campings/beaune/camping-les-cent-vignes/" xr:uid="{00000000-0004-0000-0000-0000AB030000}"/>
    <hyperlink ref="V195" r:id="rId806" display="http://www.le-soleillant.com/" xr:uid="{00000000-0004-0000-0000-0000AC030000}"/>
    <hyperlink ref="V207" r:id="rId807" xr:uid="{00000000-0004-0000-0000-0000AD030000}"/>
    <hyperlink ref="V327" r:id="rId808" xr:uid="{00000000-0004-0000-0000-0000AE030000}"/>
    <hyperlink ref="V331" r:id="rId809" xr:uid="{00000000-0004-0000-0000-0000AF030000}"/>
    <hyperlink ref="V329" r:id="rId810" xr:uid="{00000000-0004-0000-0000-0000B1030000}"/>
    <hyperlink ref="V330" r:id="rId811" xr:uid="{00000000-0004-0000-0000-0000B2030000}"/>
    <hyperlink ref="V334" r:id="rId812" xr:uid="{00000000-0004-0000-0000-0000B3030000}"/>
    <hyperlink ref="V333" r:id="rId813" xr:uid="{00000000-0004-0000-0000-0000B4030000}"/>
    <hyperlink ref="V508" r:id="rId814" xr:uid="{00000000-0004-0000-0000-0000B6030000}"/>
    <hyperlink ref="V580" r:id="rId815" xr:uid="{00000000-0004-0000-0000-0000B7030000}"/>
    <hyperlink ref="V626" r:id="rId816" display="javascript:void(0)" xr:uid="{00000000-0004-0000-0000-0000B8030000}"/>
    <hyperlink ref="V627" r:id="rId817" display="javascript:void(0)" xr:uid="{00000000-0004-0000-0000-0000B9030000}"/>
    <hyperlink ref="V642" r:id="rId818" xr:uid="{00000000-0004-0000-0000-0000BA030000}"/>
    <hyperlink ref="V754" r:id="rId819" display="http://gite-le-revel.fr/  " xr:uid="{00000000-0004-0000-0000-0000BB030000}"/>
    <hyperlink ref="V1236" r:id="rId820" xr:uid="{00000000-0004-0000-0000-0000BC030000}"/>
    <hyperlink ref="V5" r:id="rId821" xr:uid="{00000000-0004-0000-0000-0000BD030000}"/>
    <hyperlink ref="V1247" r:id="rId822" xr:uid="{00000000-0004-0000-0000-0000BE030000}"/>
    <hyperlink ref="V95" r:id="rId823" display="http://www.kyriad-beaune.fr/" xr:uid="{00000000-0004-0000-0000-0000BF030000}"/>
    <hyperlink ref="V98" r:id="rId824" display="http://www.henry2.fr/" xr:uid="{00000000-0004-0000-0000-0000C0030000}"/>
    <hyperlink ref="V102" r:id="rId825" display="http://www.hotel-lacloserie-beaune.com/" xr:uid="{00000000-0004-0000-0000-0000C1030000}"/>
    <hyperlink ref="V111" r:id="rId826" display="http://www.hotel-du-centre-meursault.com/" xr:uid="{00000000-0004-0000-0000-0000C2030000}"/>
    <hyperlink ref="V109" r:id="rId827" display="http://www.hotel-meursault.fr/" xr:uid="{00000000-0004-0000-0000-0000C3030000}"/>
    <hyperlink ref="V119" r:id="rId828" display="http://www.hotelferte.com/" xr:uid="{00000000-0004-0000-0000-0000C4030000}"/>
    <hyperlink ref="V138" r:id="rId829" display="http://www.aubergemalo.com/" xr:uid="{00000000-0004-0000-0000-0000C5030000}"/>
    <hyperlink ref="V1336" r:id="rId830" display="http://www.cigogne-munster.fr/" xr:uid="{00000000-0004-0000-0000-0000C6030000}"/>
    <hyperlink ref="V1339" r:id="rId831" xr:uid="{00000000-0004-0000-0000-0000C7030000}"/>
    <hyperlink ref="V1330" r:id="rId832" display="http://www.perledesvosges.net/" xr:uid="{00000000-0004-0000-0000-0000C8030000}"/>
    <hyperlink ref="V1305" r:id="rId833" xr:uid="{00000000-0004-0000-0000-0000C9030000}"/>
    <hyperlink ref="V1300" r:id="rId834" display="http://www.sautdelatruite.fr/contact.php" xr:uid="{00000000-0004-0000-0000-0000CA030000}"/>
    <hyperlink ref="V1190" r:id="rId835" display="http://www.hotel-midi-thones.com/" xr:uid="{00000000-0004-0000-0000-0000CB030000}"/>
    <hyperlink ref="V1192" r:id="rId836" display="http://www.clusaz.com/hotels/hotel-thones-hotel-le-commerce.html" xr:uid="{00000000-0004-0000-0000-0000CC030000}"/>
    <hyperlink ref="V1191" r:id="rId837" display="http://www.hoteldelhermitage.com/" xr:uid="{00000000-0004-0000-0000-0000CD030000}"/>
    <hyperlink ref="V1189" r:id="rId838" display="http://www.hotel-thones.com/" xr:uid="{00000000-0004-0000-0000-0000CE030000}"/>
    <hyperlink ref="V1174" r:id="rId839" display="http://www.hotel-lesoleildor.com/" xr:uid="{00000000-0004-0000-0000-0000CF030000}"/>
    <hyperlink ref="V1173" r:id="rId840" xr:uid="{00000000-0004-0000-0000-0000D0030000}"/>
    <hyperlink ref="V1170" r:id="rId841" display="http://www.hotel-eauvive.com/" xr:uid="{00000000-0004-0000-0000-0000D1030000}"/>
    <hyperlink ref="V1164" r:id="rId842" display="http://www.hotel-tetras.com/" xr:uid="{00000000-0004-0000-0000-0000D2030000}"/>
    <hyperlink ref="V1162" r:id="rId843" xr:uid="{00000000-0004-0000-0000-0000D3030000}"/>
    <hyperlink ref="V1156" r:id="rId844" display="http://www.hoteldudoron.fr/" xr:uid="{00000000-0004-0000-0000-0000D4030000}"/>
    <hyperlink ref="V1135" r:id="rId845" display="https://www.hotel-france.com/fr/recherche-avancee/www.hotelaltitude.com" xr:uid="{00000000-0004-0000-0000-0000D5030000}"/>
    <hyperlink ref="V1125" r:id="rId846" display="http://www.chaletlamarmotte.com/" xr:uid="{00000000-0004-0000-0000-0000D6030000}"/>
    <hyperlink ref="V1120" r:id="rId847" display="http://www.hotel-vanoise.com/" xr:uid="{00000000-0004-0000-0000-0000D7030000}"/>
    <hyperlink ref="V1121" r:id="rId848" display="http://www.hotel-le-grand-fond.com/" xr:uid="{00000000-0004-0000-0000-0000D8030000}"/>
    <hyperlink ref="V1122" r:id="rId849" display="http://www.montiseran.com/" xr:uid="{00000000-0004-0000-0000-0000D9030000}"/>
    <hyperlink ref="V1117" r:id="rId850" display="http://www.relais-des-2-cols.fr/" xr:uid="{00000000-0004-0000-0000-0000DA030000}"/>
    <hyperlink ref="V1091" r:id="rId851" xr:uid="{00000000-0004-0000-0000-0000DB030000}"/>
    <hyperlink ref="V1073" r:id="rId852" display="http://www.letatami.com/" xr:uid="{00000000-0004-0000-0000-0000DC030000}"/>
    <hyperlink ref="V1074" r:id="rId853" xr:uid="{00000000-0004-0000-0000-0000DD030000}"/>
    <hyperlink ref="V1055" r:id="rId854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V971" r:id="rId855" display="http://www.hotel-du-commerce-verdon.com/" xr:uid="{00000000-0004-0000-0000-0000DF030000}"/>
    <hyperlink ref="V910" r:id="rId856" display="http://www.auberge-chevalblanc-labastide.fr/" xr:uid="{00000000-0004-0000-0000-0000E0030000}"/>
    <hyperlink ref="V876" r:id="rId857" display="http://leblueberry.com/pages/fr/accueil.php" xr:uid="{00000000-0004-0000-0000-0000E1030000}"/>
    <hyperlink ref="V821" r:id="rId858" display="http://www.auberge-uzes.fr/" xr:uid="{00000000-0004-0000-0000-0000E2030000}"/>
    <hyperlink ref="V819" r:id="rId859" display="http://www.hotel-uzes-pontdugard.com/" xr:uid="{00000000-0004-0000-0000-0000E3030000}"/>
    <hyperlink ref="V678" r:id="rId860" display="http://www.hotel-limoux.fr/" xr:uid="{00000000-0004-0000-0000-0000E4030000}"/>
    <hyperlink ref="V664" r:id="rId861" display="http://www.hotel-eychenne.com/" xr:uid="{00000000-0004-0000-0000-0000E5030000}"/>
    <hyperlink ref="V661" r:id="rId862" display="http://www.hotel-lons-foix.com/" xr:uid="{00000000-0004-0000-0000-0000E6030000}"/>
    <hyperlink ref="V647" r:id="rId863" xr:uid="{00000000-0004-0000-0000-0000E7030000}"/>
    <hyperlink ref="V621" r:id="rId864" display="http://tourisme-aspet.com/fr/prestataires/camping-les-asphodeles/" xr:uid="{00000000-0004-0000-0000-0000E8030000}"/>
    <hyperlink ref="V631" r:id="rId865" xr:uid="{00000000-0004-0000-0000-0000E9030000}"/>
    <hyperlink ref="V598" r:id="rId866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V589" r:id="rId867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V585" r:id="rId868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V582" r:id="rId869" display="http://www.le65.com/hebergement/campings/villes/campan.php" xr:uid="{00000000-0004-0000-0000-0000ED030000}"/>
    <hyperlink ref="V571" r:id="rId870" display="http://www.hotel-grand-bivouac.com/" xr:uid="{00000000-0004-0000-0000-0000EE030000}"/>
    <hyperlink ref="V503" r:id="rId871" xr:uid="{00000000-0004-0000-0000-0000EF030000}"/>
    <hyperlink ref="V505" r:id="rId872" display="http://www.gourette.com/minisites/Amoulat/" xr:uid="{00000000-0004-0000-0000-0000F0030000}"/>
    <hyperlink ref="V502" r:id="rId873" display="http://www.hotel-tremplin-gourette.com/" xr:uid="{00000000-0004-0000-0000-0000F1030000}"/>
    <hyperlink ref="V471" r:id="rId874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V434" r:id="rId875" xr:uid="{00000000-0004-0000-0000-0000F3030000}"/>
    <hyperlink ref="V388" r:id="rId876" display="http://www.hotel-des-thermes.fr/" xr:uid="{00000000-0004-0000-0000-0000F4030000}"/>
    <hyperlink ref="V303" r:id="rId877" display="http://www.hoteldesvoyageurs.eu/" xr:uid="{00000000-0004-0000-0000-0000F5030000}"/>
    <hyperlink ref="V30" r:id="rId878" display="http://www.rla88.com/" xr:uid="{00000000-0004-0000-0000-0000F7030000}"/>
    <hyperlink ref="V13" r:id="rId879" xr:uid="{00000000-0004-0000-0000-0000F8030000}"/>
    <hyperlink ref="V49" r:id="rId880" xr:uid="{00000000-0004-0000-0000-0000F9030000}"/>
    <hyperlink ref="V144" r:id="rId881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V154" r:id="rId882" display="http://www.fermedelacorbette.com/" xr:uid="{00000000-0004-0000-0000-0000FB030000}"/>
    <hyperlink ref="V170" r:id="rId883" display="http://www.gitedusoleillevant.com/" xr:uid="{00000000-0004-0000-0000-0000FC030000}"/>
    <hyperlink ref="V216" r:id="rId884" xr:uid="{00000000-0004-0000-0000-0000FD030000}"/>
    <hyperlink ref="V225" r:id="rId885" xr:uid="{00000000-0004-0000-0000-0000FE030000}"/>
    <hyperlink ref="V1405" r:id="rId886" xr:uid="{00000000-0004-0000-0000-0000FF030000}"/>
    <hyperlink ref="V431" r:id="rId887" xr:uid="{00000000-0004-0000-0000-000001040000}"/>
    <hyperlink ref="V460" r:id="rId888" display="http://www.ibarra-chantina.com/" xr:uid="{00000000-0004-0000-0000-000002040000}"/>
    <hyperlink ref="V514" r:id="rId889" display="http://www.chambresdhotes.org/Detailed/9546.html" xr:uid="{00000000-0004-0000-0000-000003040000}"/>
    <hyperlink ref="V625" r:id="rId890" xr:uid="{00000000-0004-0000-0000-000005040000}"/>
    <hyperlink ref="V654" r:id="rId891" xr:uid="{00000000-0004-0000-0000-000006040000}"/>
    <hyperlink ref="V684" r:id="rId892" xr:uid="{00000000-0004-0000-0000-000007040000}"/>
    <hyperlink ref="V703" r:id="rId893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V12" r:id="rId894" xr:uid="{00000000-0004-0000-0000-000009040000}"/>
    <hyperlink ref="V750" r:id="rId895" xr:uid="{00000000-0004-0000-0000-00000B040000}"/>
    <hyperlink ref="V793" r:id="rId896" display="http://bannierestjean.wix.com/vallon-de-banniere" xr:uid="{00000000-0004-0000-0000-00000C040000}"/>
    <hyperlink ref="V998" r:id="rId897" display="http://www.gite-tinee-mercantour.com/" xr:uid="{00000000-0004-0000-0000-00000D040000}"/>
    <hyperlink ref="V1038" r:id="rId898" display="http://lesbonsenfants.eu/" xr:uid="{00000000-0004-0000-0000-00000E040000}"/>
    <hyperlink ref="V1128" r:id="rId899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V1131" r:id="rId900" display="https://www.google.nl/url?sa=t&amp;rct=j&amp;url=http%3A%2F%2Fwww.valdiserevillage.com%2F&amp;source=maps&amp;cd=1&amp;usg=AOvVaw2-71N12IPBqCxh_qST-DAo&amp;ved=1i%3A1%2Ct%3A3443%2Ce%3A0%2Cp%3AaGfXWdWQH5DPwQLJ_LX4Aw%3A195" xr:uid="{00000000-0004-0000-0000-000010040000}"/>
    <hyperlink ref="V1172" r:id="rId901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V1361" r:id="rId902" display="http://chambre-d-hotes-vosges.123siteweb.fr/" xr:uid="{00000000-0004-0000-0000-000013040000}"/>
    <hyperlink ref="V1372" r:id="rId903" xr:uid="{00000000-0004-0000-0000-000014040000}"/>
    <hyperlink ref="V35" r:id="rId904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V36" r:id="rId905" display="https://www.google.nl/url?sa=t&amp;rct=j&amp;url=http%3A%2F%2Fwww.gites-du-maarif.com%2F&amp;source=maps&amp;cd=1&amp;usg=AOvVaw2h16LroMsVXNvNfnHze2IJ&amp;ved=1i%3A1%2Ct%3A3443%2Ce%3A0%2Cp%3AUzXiWZv4OsXXwQKCrq24Aw%3A429" xr:uid="{00000000-0004-0000-0000-000016040000}"/>
    <hyperlink ref="V638" r:id="rId906" xr:uid="{00000000-0004-0000-0000-000017040000}"/>
    <hyperlink ref="V47" r:id="rId907" display="www.vielavie.eu" xr:uid="{00000000-0004-0000-0000-000018040000}"/>
    <hyperlink ref="V45" r:id="rId908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V590" r:id="rId909" display="http://www.les2caleches.com" xr:uid="{00000000-0004-0000-0000-00001A040000}"/>
    <hyperlink ref="V596" r:id="rId910" display="http://www.aubergeduchateau.fr" xr:uid="{00000000-0004-0000-0000-00001B040000}"/>
    <hyperlink ref="V597" r:id="rId911" display="http://www.chalets-luchon-peyragudes.com/" xr:uid="{00000000-0004-0000-0000-00001C040000}"/>
    <hyperlink ref="V812" r:id="rId912" xr:uid="{00000000-0004-0000-0000-00001D040000}"/>
    <hyperlink ref="V645" r:id="rId913" display="http://www.lemontagnou.com" xr:uid="{00000000-0004-0000-0000-00001E040000}"/>
    <hyperlink ref="V1180" r:id="rId914" xr:uid="{00000000-0004-0000-0000-000020040000}"/>
    <hyperlink ref="V52" r:id="rId915" display="http://www.campingfontenoy.com " xr:uid="{00000000-0004-0000-0000-000021040000}"/>
    <hyperlink ref="U465" r:id="rId916" display="http://www.pyrenees-bearnaises.com" xr:uid="{00000000-0004-0000-0000-000022040000}"/>
    <hyperlink ref="U631" r:id="rId917" display="www.chambres-hotes.fr/chambres-hotes_auberge-audressein_audressein_43296.htm" xr:uid="{00000000-0004-0000-0000-000026040000}"/>
    <hyperlink ref="U699" r:id="rId918" display="http://www.hifrance.org/auberge-de-jeunesse/carcassonne.html" xr:uid="{00000000-0004-0000-0000-000027040000}"/>
    <hyperlink ref="U196" r:id="rId919" display="http://www.le-soleillant.com/" xr:uid="{00000000-0004-0000-0000-000028040000}"/>
    <hyperlink ref="U402" r:id="rId920" display="https://campinglemadiran.jimdo.com/nederlands/" xr:uid="{00000000-0004-0000-0000-000029040000}"/>
    <hyperlink ref="U881" r:id="rId921" display="www.aubergeanais.com/aubergeanais.com/" xr:uid="{00000000-0004-0000-0000-00002B040000}"/>
    <hyperlink ref="U1113" r:id="rId922" display="http://www.hifrance.org/auberge-de-jeunesse/lanslebourg--val-cenis.html" xr:uid="{00000000-0004-0000-0000-00002C040000}"/>
    <hyperlink ref="U1143" r:id="rId923" display="www.hifrance.org/auberge-de-jeunesse/seez--les-arcs.html" xr:uid="{00000000-0004-0000-0000-00002D040000}"/>
    <hyperlink ref="U1254" r:id="rId924" display="www.hotels-akena.com/fr/rooms/hotel-morez-jura" xr:uid="{00000000-0004-0000-0000-000031040000}"/>
    <hyperlink ref="U314" r:id="rId925" xr:uid="{00000000-0004-0000-0000-000033040000}"/>
    <hyperlink ref="V314" r:id="rId926" xr:uid="{00000000-0004-0000-0000-000034040000}"/>
    <hyperlink ref="U3" r:id="rId927" display="www.jeugdherbergen.be/fr/sankt-vith" xr:uid="{00000000-0004-0000-0000-000035040000}"/>
    <hyperlink ref="U37" r:id="rId928" xr:uid="{00000000-0004-0000-0000-000037040000}"/>
    <hyperlink ref="U70" r:id="rId929" xr:uid="{00000000-0004-0000-0000-000038040000}"/>
    <hyperlink ref="U116" r:id="rId930" xr:uid="{00000000-0004-0000-0000-000039040000}"/>
    <hyperlink ref="U167" r:id="rId931" xr:uid="{00000000-0004-0000-0000-00003A040000}"/>
    <hyperlink ref="U592" r:id="rId932" xr:uid="{00000000-0004-0000-0000-00003C040000}"/>
    <hyperlink ref="U595" r:id="rId933" xr:uid="{00000000-0004-0000-0000-00003D040000}"/>
    <hyperlink ref="U611" r:id="rId934" xr:uid="{00000000-0004-0000-0000-00003E040000}"/>
    <hyperlink ref="U7" r:id="rId935" xr:uid="{00000000-0004-0000-0000-00003F040000}"/>
    <hyperlink ref="U709" r:id="rId936" xr:uid="{00000000-0004-0000-0000-000040040000}"/>
    <hyperlink ref="U780" r:id="rId937" xr:uid="{00000000-0004-0000-0000-000042040000}"/>
    <hyperlink ref="U706" r:id="rId938" xr:uid="{00000000-0004-0000-0000-000044040000}"/>
    <hyperlink ref="U725" r:id="rId939" xr:uid="{00000000-0004-0000-0000-000045040000}"/>
    <hyperlink ref="U135" r:id="rId940" xr:uid="{00000000-0004-0000-0000-000048040000}"/>
    <hyperlink ref="U297" r:id="rId941" display="http://www.padimadour.fr/" xr:uid="{00000000-0004-0000-0000-000049040000}"/>
    <hyperlink ref="U106" r:id="rId942" xr:uid="{00000000-0004-0000-0000-00004A040000}"/>
    <hyperlink ref="U321" r:id="rId943" xr:uid="{00000000-0004-0000-0000-00004B040000}"/>
    <hyperlink ref="U339" r:id="rId944" xr:uid="{00000000-0004-0000-0000-00004C040000}"/>
    <hyperlink ref="U462" r:id="rId945" xr:uid="{00000000-0004-0000-0000-00004E040000}"/>
    <hyperlink ref="P465" r:id="rId946" display="tel:+33 5 59 34 46 39" xr:uid="{00000000-0004-0000-0000-000051040000}"/>
    <hyperlink ref="Q466" r:id="rId947" display="tel:+33 9 62 58 34 12" xr:uid="{00000000-0004-0000-0000-000052040000}"/>
    <hyperlink ref="U612" r:id="rId948" xr:uid="{00000000-0004-0000-0000-000054040000}"/>
    <hyperlink ref="U644" r:id="rId949" xr:uid="{00000000-0004-0000-0000-000055040000}"/>
    <hyperlink ref="U657" r:id="rId950" xr:uid="{00000000-0004-0000-0000-000057040000}"/>
    <hyperlink ref="U666" r:id="rId951" xr:uid="{00000000-0004-0000-0000-000058040000}"/>
    <hyperlink ref="U832" r:id="rId952" xr:uid="{00000000-0004-0000-0000-00005A040000}"/>
    <hyperlink ref="U873" r:id="rId953" xr:uid="{00000000-0004-0000-0000-00005B040000}"/>
    <hyperlink ref="U1031" r:id="rId954" xr:uid="{00000000-0004-0000-0000-00005D040000}"/>
    <hyperlink ref="U1039" r:id="rId955" xr:uid="{00000000-0004-0000-0000-00005E040000}"/>
    <hyperlink ref="Q1313" r:id="rId956" display="tel:00 33 6 81 55 15 97" xr:uid="{00000000-0004-0000-0000-000060040000}"/>
    <hyperlink ref="U345" r:id="rId957" xr:uid="{00000000-0004-0000-0000-000061040000}"/>
    <hyperlink ref="S483" r:id="rId958" display="mailto:leboilalaslie@neuf.fr" xr:uid="{00000000-0004-0000-0000-000062040000}"/>
    <hyperlink ref="U483" r:id="rId959" xr:uid="{00000000-0004-0000-0000-000063040000}"/>
    <hyperlink ref="U177" r:id="rId960" xr:uid="{5F89A867-B89C-4976-BB48-09894A7B595B}"/>
    <hyperlink ref="U280" r:id="rId961" xr:uid="{15B48167-03BB-4A45-864C-918E8DAA158A}"/>
    <hyperlink ref="U340" r:id="rId962" xr:uid="{1005BB25-3A3B-4034-9026-97A8D3C3A6C0}"/>
    <hyperlink ref="P538" r:id="rId963" display="https://www.google.com/search?q=pyrenees+cycling+lodge+saint-savin+france&amp;rlz=1C1DIMC_enNL884NL884&amp;oq=pyrenees+cyling+lodge&amp;aqs=chrome.2.69i57j0i13j0i22i30l5.10144j0j15&amp;sourceid=chrome&amp;ie=UTF-8" xr:uid="{6274B6F6-B847-4D6D-828B-8C20B2068DB7}"/>
    <hyperlink ref="U10" r:id="rId964" xr:uid="{B6BBC9C5-FF14-41B0-8B5B-E80A51398498}"/>
    <hyperlink ref="U1404" r:id="rId965" xr:uid="{CBF781A7-F563-4C9C-AE1C-FC02B35E34E6}"/>
    <hyperlink ref="U153" r:id="rId966" xr:uid="{E209C957-8CD4-48C0-9C0C-F8B9F5F5D16F}"/>
    <hyperlink ref="U204" r:id="rId967" xr:uid="{DFA54E93-DDA1-42CF-84F4-E71CAB4EDDAD}"/>
    <hyperlink ref="U29" r:id="rId968" xr:uid="{C2F6CC0F-2E58-40D6-8858-A4B64558DB54}"/>
    <hyperlink ref="U38" r:id="rId969" xr:uid="{6E34523E-ABA9-4A72-A6F8-26292C44B569}"/>
    <hyperlink ref="U1004" r:id="rId970" xr:uid="{8B1527EA-F8B1-488C-82F9-F9E09989EB51}"/>
    <hyperlink ref="U1070" r:id="rId971" xr:uid="{F328E004-3944-4B43-BA97-49D31EC21B81}"/>
    <hyperlink ref="P1196" r:id="rId972" display="https://www.google.nl/search?q=camping+municipal+annecy&amp;hl=nl&amp;btnG=Zoek" xr:uid="{13A689F2-A8B6-4E4A-91D7-10A0DB2098B3}"/>
    <hyperlink ref="U1335" r:id="rId973" xr:uid="{45EFE2C7-BF44-418A-8CD9-88C09FF9111F}"/>
    <hyperlink ref="U1376" r:id="rId974" xr:uid="{44A7A321-4ED7-4DF7-8AF9-311BCF3765B0}"/>
    <hyperlink ref="U1403" r:id="rId975" xr:uid="{F6A7D6B9-86A9-494F-B42E-2F3581B837C6}"/>
    <hyperlink ref="U9" r:id="rId976" xr:uid="{40D686DA-439E-421C-8775-58F0D272EDB5}"/>
    <hyperlink ref="U11" r:id="rId977" xr:uid="{4D1CF953-0C7E-42CE-B956-E123D2864B82}"/>
    <hyperlink ref="U12" r:id="rId978" xr:uid="{4C0B308D-5AC1-4194-B7B2-9E94C06AC9E0}"/>
    <hyperlink ref="U1405" r:id="rId979" xr:uid="{A076AC9E-054C-4EA3-B1F1-AE881A18D6DA}"/>
    <hyperlink ref="Q12" r:id="rId980" display="tel:+33 6 48 18 85 96" xr:uid="{2CF525D7-6460-446A-8DEC-456AF0A32FAD}"/>
    <hyperlink ref="Q1405" r:id="rId981" display="tel:+33 6 48 18 85 96" xr:uid="{9968E736-B0BB-4265-BC0C-9065E040380B}"/>
    <hyperlink ref="U1408" r:id="rId982" xr:uid="{8B341BDE-F6AA-4D00-97AF-FE5F8A808633}"/>
    <hyperlink ref="U15" r:id="rId983" xr:uid="{6268EAE9-881B-4334-9614-63604B080B97}"/>
    <hyperlink ref="U1393" r:id="rId984" xr:uid="{1E66424E-31A1-4C26-B65D-FDC6C7478B43}"/>
    <hyperlink ref="U1394" r:id="rId985" xr:uid="{382A6A27-E817-4ABF-8D1C-0BB0D5226CEA}"/>
    <hyperlink ref="U1398" r:id="rId986" xr:uid="{04B3459B-4765-47D9-984B-A8EF642BE6E8}"/>
    <hyperlink ref="U20" r:id="rId987" xr:uid="{DAB0D888-22B8-4670-801E-7456931925C8}"/>
    <hyperlink ref="U26" r:id="rId988" xr:uid="{E7F4A3D5-890C-41E5-A1B6-333008F8FA3F}"/>
    <hyperlink ref="U27" r:id="rId989" xr:uid="{1A3B0819-94C2-4C54-8A03-384B9B782931}"/>
    <hyperlink ref="U33" r:id="rId990" xr:uid="{B3B8918A-E7C8-4824-8DBC-5904E456A30D}"/>
    <hyperlink ref="U39" r:id="rId991" xr:uid="{06A3E006-FAF5-4F87-8A5B-6D103151BA31}"/>
    <hyperlink ref="U44" r:id="rId992" xr:uid="{3D1AD5FF-5609-4BBC-8265-05A9204CE619}"/>
    <hyperlink ref="P44" r:id="rId993" display="tel:+33329651639" xr:uid="{D9A2164D-0DB4-443B-9197-F6B167E95D8A}"/>
    <hyperlink ref="U53" r:id="rId994" xr:uid="{50A919E4-833C-4494-AC01-1FD1223FCEE1}"/>
    <hyperlink ref="U56" r:id="rId995" xr:uid="{7C6B2224-E03F-4F9D-9548-0EB80B93C5E7}"/>
    <hyperlink ref="U59" r:id="rId996" xr:uid="{ED54439D-89CA-4461-B683-04803A1A6FB2}"/>
    <hyperlink ref="P71" r:id="rId997" display="https://www.google.com/search?q=hotel+restaurant+henri+iv+champlitte&amp;rlz=1C1DIMC_enNL884NL884&amp;oq=hotel+henri+IV+champlitte&amp;aqs=chrome.1.69i57j0i22i30l4.25355j0j15&amp;sourceid=chrome&amp;ie=UTF-8" xr:uid="{88D43267-646D-4F8E-9968-88AD00B74A6D}"/>
    <hyperlink ref="U75" r:id="rId998" xr:uid="{720FD311-F8D1-449B-BFDE-1095D459F2F8}"/>
    <hyperlink ref="Q76" r:id="rId999" display="https://www.google.com/search?q=les+sapins+til-chatel&amp;rlz=1C1DIMC_enNL884NL884&amp;oq=les+sapins+til-chatel&amp;aqs=chrome..69i57j0i22i30l2.10741j0j15&amp;sourceid=chrome&amp;ie=UTF-8" xr:uid="{BFD2BAED-AFD1-4EB1-9DD9-EE760AA90F0D}"/>
    <hyperlink ref="U77" r:id="rId1000" xr:uid="{D0CD0290-8F98-4D68-A104-7B57DF1D0839}"/>
    <hyperlink ref="P85" r:id="rId1001" display="https://www.google.com/search?q=sainte+marie+sur+ouche+camping&amp;rlz=1C1DIMC_enNL884NL884&amp;oq=sainte+marie+sur+ouche+camping&amp;aqs=chrome..69i57j0i19i22i30l3.9572j0j15&amp;sourceid=chrome&amp;ie=UTF-8" xr:uid="{EE73CB19-F3DE-41C6-8C3B-EA45DFDC6771}"/>
    <hyperlink ref="U108" r:id="rId1002" xr:uid="{83DB37C5-28EF-4678-895C-749B2FBF2660}"/>
    <hyperlink ref="U113" r:id="rId1003" xr:uid="{C0EFDC00-6E6F-478C-9871-BA060EAD8D03}"/>
    <hyperlink ref="U132" r:id="rId1004" xr:uid="{94D4A967-35D9-4FC7-ADF9-6F157EFD0D39}"/>
    <hyperlink ref="U137" r:id="rId1005" xr:uid="{D8EF9EC3-ECEE-4015-A4DA-9F8FDD91B608}"/>
    <hyperlink ref="U142" r:id="rId1006" xr:uid="{A7BD7364-83D4-40C9-8E10-61AB7F57DD40}"/>
    <hyperlink ref="U146" r:id="rId1007" xr:uid="{5D7861A7-3608-46B8-AFBA-C771557C8BC7}"/>
    <hyperlink ref="U149" r:id="rId1008" xr:uid="{CA937C50-0D30-4515-822F-551F815479BF}"/>
    <hyperlink ref="U155" r:id="rId1009" xr:uid="{B1194242-1775-41A1-BB94-01F11AF9A7FD}"/>
    <hyperlink ref="U156" r:id="rId1010" xr:uid="{ADBC84AE-B8FC-436F-AFE7-8A8F4FD79904}"/>
    <hyperlink ref="U43" r:id="rId1011" xr:uid="{B36F8E74-E74B-4B0D-AD66-C1C748471F0F}"/>
    <hyperlink ref="S164" r:id="rId1012" display="https://www.google.com/search?rlz=1C1DIMC_enNL884NL884&amp;output=search&amp;q=Annouck+et+David+Moulineau&amp;ludocid=5843479447749405974&amp;lsig=AB86z5XzN-gqR6VG54PSBsOwm3Oi&amp;sa=X&amp;ved=2ahUKEwj5s_3-ta3tAhUP3KQKHdexABAQ8G0oADAEegQIDRAB" xr:uid="{F8457CBA-7534-4615-B888-A2993D9624D0}"/>
    <hyperlink ref="U166" r:id="rId1013" xr:uid="{3AC0B084-22C1-4903-967B-F23B6D3536AF}"/>
    <hyperlink ref="U168" r:id="rId1014" xr:uid="{B03C48D1-43DE-4D40-96B8-57FA9E20F857}"/>
    <hyperlink ref="Q176" r:id="rId1015" display="tel:06 22 13 02 53" xr:uid="{D3019E43-1614-4426-A123-5728DBAE2CCF}"/>
    <hyperlink ref="Q198" r:id="rId1016" display="https://www.google.com/search?q=jasserie+les+airelles+saint+antheme&amp;rlz=1C1DIMC_enNL884NL884&amp;oq=jasserie+des+airelles&amp;aqs=chrome.2.69i57j0i19j0i13i19i30l2j0i19i22i30j0i5i13i19i30j5i10i13i19i30i44.8128j0j15&amp;sourceid=chrome&amp;ie=UTF-8" xr:uid="{D45390B8-80C4-4C40-BAE1-7631095A2558}"/>
    <hyperlink ref="U202" r:id="rId1017" xr:uid="{4ECF7C82-FF97-4C5D-B370-32020423939E}"/>
    <hyperlink ref="P210" r:id="rId1018" display="https://www.google.com/search?q=municipal+le+metz+Arlanc&amp;rlz=1C1DIMC_enNL884NL884&amp;oq=municipal+le+metz+Arlanc&amp;aqs=chrome..69i57j0i22i30l2.9679j0j15&amp;sourceid=chrome&amp;ie=UTF-8" xr:uid="{55F8E458-EAAA-4BFE-A5FD-05DDE11A4044}"/>
    <hyperlink ref="P214" r:id="rId1019" display="https://www.google.com/search?q=auberge+du+ripailleur+dore+l%C3%A9glise&amp;rlz=1C1DIMC_enNL884NL884&amp;oq=auberge+du+ripailleur+dore+l%C3%A9glise&amp;aqs=chrome..69i57j0i19.12184j0j15&amp;sourceid=chrome&amp;ie=UTF-8" xr:uid="{A316E921-741A-41F9-B758-E8C681AE9459}"/>
    <hyperlink ref="Q216" r:id="rId1020" display="https://www.google.com/search?q=la+fougeraie+malvieres&amp;rlz=1C1DIMC_enNL884NL884&amp;oq=la+fougeraie+malvieres&amp;aqs=chrome..69i57.8972j0j15&amp;sourceid=chrome&amp;ie=UTF-8" xr:uid="{7E4F322D-8C6F-43E6-9BCD-2BA3CCA1831F}"/>
    <hyperlink ref="U233" r:id="rId1021" xr:uid="{C0D67C3C-7F59-4E56-903C-1D58F19F92B1}"/>
    <hyperlink ref="U234" r:id="rId1022" xr:uid="{413DF321-8547-4695-839F-5B7DC2EC1030}"/>
    <hyperlink ref="U240" r:id="rId1023" xr:uid="{FB4A8F1A-12EE-41F3-B381-F14C5126A879}"/>
    <hyperlink ref="Q264" r:id="rId1024" display="https://www.google.com/search?q=auberge+des+milans&amp;rlz=1C1DIMC_enNL884NL884&amp;oq=auberge+des+milans&amp;aqs=chrome..69i57j0j0i22i30l3j69i60l2.5171j0j15&amp;sourceid=chrome&amp;ie=UTF-8" xr:uid="{CC7C71E2-490C-470F-BA6B-5CA8E416BEF2}"/>
    <hyperlink ref="U274" r:id="rId1025" xr:uid="{BD3C6196-9A84-4E60-83D7-615FDDDD295A}"/>
    <hyperlink ref="P306" r:id="rId1026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008354D0-EB62-4746-A41E-2713E2831E0F}"/>
    <hyperlink ref="U322" r:id="rId1027" xr:uid="{24F73F98-5AEC-4953-A95A-9259354BA1AC}"/>
    <hyperlink ref="U370" r:id="rId1028" xr:uid="{8A1CD3AB-4BDF-4F17-8A4C-A4EF9E3121B1}"/>
    <hyperlink ref="U371" r:id="rId1029" xr:uid="{08248298-8E2B-491C-81A4-D4B9047B89BE}"/>
    <hyperlink ref="U374" r:id="rId1030" xr:uid="{AB5CBFE5-B61F-40C0-97F3-1DA78306C9BF}"/>
    <hyperlink ref="U377" r:id="rId1031" xr:uid="{7312B4FF-EC9C-42BB-B94F-3B5656C6A63A}"/>
    <hyperlink ref="U380" r:id="rId1032" xr:uid="{B3CC320E-EC27-477D-94FD-ADD17A7DCBC3}"/>
    <hyperlink ref="U382" r:id="rId1033" xr:uid="{649B0F0D-5A6D-49A7-B544-82E1D043849D}"/>
    <hyperlink ref="U409" r:id="rId1034" xr:uid="{BEE1F3F0-DECF-4CD8-9D26-6EA550A08348}"/>
    <hyperlink ref="Q440" r:id="rId103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1CC29B1D-00BE-4AED-BF07-722B774D0CC8}"/>
    <hyperlink ref="U441" r:id="rId1036" xr:uid="{2CDEE389-B902-451F-8ECE-1686A602B41B}"/>
    <hyperlink ref="P448" r:id="rId1037" display="https://www.google.com/search?rlz=1C1DIMC_enNL884NL884&amp;ei=OPDMX4rBD_LisAfnno2gBA&amp;q=saint+jean+le+vieux+esponde+marie+jeanne&amp;oq=saint+jean+le+vieux+esponde+marie+jeanne&amp;gs_lcp=CgZwc3ktYWIQAzoGCAAQFhAeOggIABAWEAoQHjoFCC4QkwI6AggAOggIIRAWEB0QHjoFCCEQoAE6BAghEBU6BwghEAoQoAFQ2RpYsGZgm2loAHAAeACAAaUCiAHbK5IBCDE5LjExLjEwmAEAoAEBqgEHZ3dzLXdpesABAQ&amp;sclient=psy-ab&amp;ved=0ahUKEwiKvdnjzbntAhVyMewKHWdPA0QQ4dUDCA0&amp;uact=5" xr:uid="{4498C01D-70AA-4164-A3F6-768D6835EB54}"/>
    <hyperlink ref="U468" r:id="rId1038" xr:uid="{C3D81348-BA54-4295-8FE0-1ADFE2E50C41}"/>
    <hyperlink ref="Q484" r:id="rId1039" display="https://www.google.com/search?rlz=1C1DIMC_enNL884NL884&amp;ei=_EjNX6zCKcTikgXu0K74BA&amp;hotel_occupancy=&amp;q=laruns+lo+saunei&amp;oq=laruns+lo+saunei&amp;gs_lcp=CgZwc3ktYWIQAzIGCAAQFhAeOgcIIRAKEKABOg4IABDqAhC0AhCaARDlAjoECAAQQzoECC4QQzoFCAAQsQM6AggAOggIABCxAxCDAToICC4QsQMQgwE6BQguELEDOgIILjoFCC4QkwI6BwgAELEDEAo6BggAEA0QHjoICAAQCBANEB46CggAEAgQDRAKEB5QiRNY-U9go19oAXAAeAOAAcwBiAHYF5IBBjMyLjUuMZgBAKABAaoBB2d3cy13aXqwAQbAAQE&amp;sclient=psy-ab&amp;ved=0ahUKEwissMa3orrtAhVEsaQKHW6oC08Q4dUDCA0&amp;uact=5" xr:uid="{E777BBAA-1157-472C-91BE-9AF4E9A7E7F4}"/>
    <hyperlink ref="U499" r:id="rId1040" xr:uid="{680EC74F-8691-481E-A805-43121D50BF68}"/>
    <hyperlink ref="U505" r:id="rId1041" display="http://www.gourette.com/minisites/Amoulat/" xr:uid="{00000000-0004-0000-0000-0000C7010000}"/>
    <hyperlink ref="U518" r:id="rId1042" xr:uid="{FF6E4839-13FE-40A7-AF30-AEC45904E3E3}"/>
    <hyperlink ref="Q514" r:id="rId1043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E574FBA8-058F-422F-8A5A-CAECB1FD76F4}"/>
    <hyperlink ref="Q541" r:id="rId1044" display="https://www.google.com/search?rlz=1C1DIMC_enNL884NL884&amp;ei=q3rOX5GZGsKMkgW9lL-ACQ&amp;q=Adast+Chalet+Vall%C3%A9es+des+Gaves&amp;oq=Adast+Chalet+Vall%C3%A9es+des+Gaves&amp;gs_lcp=CgZwc3ktYWIQAzIFCCEQoAEyBQghEKABOgcIIRAKEKABOgQIIRAVOgUIABDNAjoGCAAQFhAeOggIABAWEAoQHjoCCAA6BAgAEB5Q5MIDWInuA2Da_QNoAHAAeAGAAaMCiAGRHZIBBzE4LjE1LjGYAQCgAQGgAQKqAQdnd3Mtd2l6wAEB&amp;sclient=psy-ab&amp;ved=0ahUKEwjRmqn6xbztAhVChqQKHT3KD5AQ4dUDCA0&amp;uact=5" xr:uid="{20343575-0739-484F-AEF8-29D68BA20C3D}"/>
    <hyperlink ref="U564" r:id="rId1045" xr:uid="{8582A6E4-B10F-45BF-89DE-32FCFDA68BFE}"/>
    <hyperlink ref="U573" r:id="rId1046" xr:uid="{ACBEA977-5AF1-47D8-B917-DC91AF8B4936}"/>
    <hyperlink ref="U594" r:id="rId1047" xr:uid="{76F10399-33C6-4A6B-A8E6-B9AC4F37D4E8}"/>
    <hyperlink ref="R605" r:id="rId1048" display="https://www.google.com/search?tbm=lcl&amp;ei=KkLPX6-uIY77kgWL8YKQAw&amp;q=St-Paul-d%27Oueil%09Maison+Jeanne&amp;oq=St-Paul-d%27Oueil%09Maison+Jeanne&amp;gs_l=psy-ab.3..0i22i30k1.2130.25329.0.26920.69.24.0.0.0.0.239.2354.4j8j4.16.0....0...1c.1j2.64.psy-ab..61.8.1437...0j33i160k1j0i13i30k1j0i433k1j0i433i131k1j0i433i67k1j0i3k1j0i67k1.0.8HskP1GaPfo" xr:uid="{25A265DB-2A94-4E04-9686-512170D795D3}"/>
    <hyperlink ref="U609" r:id="rId1049" xr:uid="{1B07EDE3-F7C7-4CAF-BAB0-D2BF671AE503}"/>
    <hyperlink ref="U623" r:id="rId1050" xr:uid="{9F00B092-0B89-4CB9-90EF-71546DA0DB80}"/>
    <hyperlink ref="Q626" r:id="rId1051" display="https://www.google.com/search?rlz=1C1DIMC_enNL884NL884&amp;ei=PaXPX8vCGcmbsAfR-LeQBw&amp;hotel_occupancy=&amp;q=Augirein%09La+Vie+en+Vert&amp;oq=Augirein%09La+Vie+en+Vert&amp;gs_lcp=CgZwc3ktYWIQAzIGCAAQFhAeMgYIABAWEB5QohVYmS5gjTloAXAAeAOAAYABiAGREJIBBDIyLjSYAQCgAQGgAQKqAQdnd3Mtd2l6sAEAwAEB&amp;sclient=psy-ab&amp;ved=0ahUKEwiL1fHY4r7tAhXJDewKHVH8DXIQ4dUDCA0&amp;uact=5" xr:uid="{93588413-C770-47C6-A675-48E8165D197C}"/>
    <hyperlink ref="Q627" r:id="rId1052" display="https://www.google.com/search?rlz=1C1DIMC_enNL884NL884&amp;ei=PaXPX8vCGcmbsAfR-LeQBw&amp;hotel_occupancy=&amp;q=Augirein%09La+Vie+en+Vert&amp;oq=Augirein%09La+Vie+en+Vert&amp;gs_lcp=CgZwc3ktYWIQAzIGCAAQFhAeMgYIABAWEB5QohVYmS5gjTloAXAAeAOAAYABiAGREJIBBDIyLjSYAQCgAQGgAQKqAQdnd3Mtd2l6sAEAwAEB&amp;sclient=psy-ab&amp;ved=0ahUKEwiL1fHY4r7tAhXJDewKHVH8DXIQ4dUDCA0&amp;uact=5" xr:uid="{BD2A9E9F-08FC-4827-9432-6375AEDC9AA4}"/>
    <hyperlink ref="Q630" r:id="rId1053" display="https://www.google.com/search?rlz=1C1DIMC_enNL884NL884&amp;ei=S6bPX4rWEcn8kwXtub3YBg&amp;hotel_occupancy=&amp;q=Argein%09Chambres+d%27H%C3%B4tes+de+la+Terrasse+**&amp;oq=Argein%09Chambres+d%27H%C3%B4tes+de+la+Terrasse+**&amp;gs_lcp=CgZwc3ktYWIQAzIICCEQFhAdEB4yCAghEBYQHRAeMggIIRAWEB0QHjIICCEQFhAdEB4yCAghEBYQHRAeMggIIRAWEB0QHjIICCEQFhAdEB4yCAghEBYQHRAeMggIIRAWEB0QHjIICCEQFhAdEB46BggAEBYQHjoHCAAQsQMQQzoICAAQsQMQgwE6BQgAELEDOgIIADoICC4QsQMQgwE6AgguUKAPWMkqYJk1aAFwAHgGgAGnAYgBoxSSAQQxNy45mAEAoAEBoAECqgEHZ3dzLXdperABAMABAQ&amp;sclient=psy-ab&amp;ved=0ahUKEwjKp8nZ477tAhVJ_qQKHe1cD2sQ4dUDCA0&amp;uact=5" xr:uid="{91BDA4EE-07DF-4304-AC91-06FF4A4B4F2F}"/>
    <hyperlink ref="P633" r:id="rId1054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A1F39E71-B079-4E5C-8139-9B9612C7C5D1}"/>
    <hyperlink ref="U641" r:id="rId1055" xr:uid="{9C687DF8-52E5-4139-BE8A-3AD7E6104C08}"/>
    <hyperlink ref="Q644" r:id="rId1056" display="tel:+33686893928" xr:uid="{672008F8-AD79-452F-A2F9-DFBB94374A7C}"/>
    <hyperlink ref="U660" r:id="rId1057" xr:uid="{34F9BD48-F28B-42FD-84E8-F88DC7374F89}"/>
    <hyperlink ref="U668" r:id="rId1058" xr:uid="{AEB1B05C-3C4B-41A9-B34E-6D4D0EC1F5DC}"/>
    <hyperlink ref="U674" r:id="rId1059" xr:uid="{6038FA77-6EF6-4D7C-978C-3DBF741F1954}"/>
    <hyperlink ref="U677" r:id="rId1060" xr:uid="{6E1B03BC-F4BB-4791-B22E-FE8FE1854AA4}"/>
    <hyperlink ref="U680" r:id="rId1061" xr:uid="{D5C93804-5C63-48D4-B410-849AEBDCA31D}"/>
    <hyperlink ref="U690" r:id="rId1062" xr:uid="{6BBF4A64-BFAA-4998-8450-DF5721B95A5B}"/>
    <hyperlink ref="U695" r:id="rId1063" xr:uid="{7AF97940-9375-453D-AFA5-7B2EC9701459}"/>
    <hyperlink ref="U707" r:id="rId1064" xr:uid="{AFC6E623-0C37-4304-A20E-149BB5359A2E}"/>
    <hyperlink ref="U714" r:id="rId1065" xr:uid="{69C338B7-2191-412A-9ABF-E05108F1E7AF}"/>
    <hyperlink ref="U735" r:id="rId1066" xr:uid="{9920C610-FBE9-46D7-9DB5-EC0717EBBFEC}"/>
    <hyperlink ref="U741" r:id="rId1067" xr:uid="{7DFE7C73-B5B3-410A-9699-A796901B82C8}"/>
    <hyperlink ref="U752" r:id="rId1068" xr:uid="{D9D9AFD1-4F25-4A75-90D2-F8C6439AA110}"/>
    <hyperlink ref="Q755" r:id="rId1069" tooltip="Bellen via Hangouts" display="javascript:void(0)" xr:uid="{6269CF5A-BBEB-4132-A687-BA69C96B1CA1}"/>
    <hyperlink ref="U763" r:id="rId1070" xr:uid="{B55940DB-412C-4DEE-9930-AD360BBAF5A5}"/>
    <hyperlink ref="P771" r:id="rId1071" display="https://www.google.com/search?rlz=1C1DIMC_enNL884NL884&amp;ei=Vf7QX6jIKqP2kgXgsqKgBw&amp;hotel_occupancy=&amp;q=Col+de+la+Broue%09La+Maison+des+C%C3%A9vennes&amp;oq=Col+de+la+Broue%09La+Maison+des+C%C3%A9vennes&amp;gs_lcp=CgZwc3ktYWIQAzoGCAAQFhAeUPCUAViehwJgspACaAJwAHgHgAHRAYgBtA2SAQYxMC43LjGYAQCgAQGgAQKqAQdnd3Mtd2l6sAEAwAEB&amp;sclient=psy-ab&amp;ved=0ahUKEwjoxtzmq8HtAhUju6QKHWCZCHQQ4dUDCA0&amp;uact=5" xr:uid="{0282CFC9-70AB-4E54-84CA-6A05C2ED1C34}"/>
    <hyperlink ref="U775" r:id="rId1072" xr:uid="{8E434B33-E227-46F2-AB6A-D3C5AE9D23EE}"/>
    <hyperlink ref="U795" r:id="rId1073" xr:uid="{69B309A4-9D11-4A02-91DA-328230AAC3B4}"/>
    <hyperlink ref="U796" r:id="rId1074" xr:uid="{90CE6FC1-8672-4C8E-BFD0-21124368182B}"/>
    <hyperlink ref="U804" r:id="rId1075" xr:uid="{944482C5-6D72-4087-AEE5-FAAA6D3A94FF}"/>
    <hyperlink ref="U803" r:id="rId1076" xr:uid="{40EE9FA6-586C-4DFF-9899-E70093AAB391}"/>
    <hyperlink ref="U808" r:id="rId1077" xr:uid="{24548D85-423B-4F5F-BD09-4502818ABD89}"/>
    <hyperlink ref="U809" r:id="rId1078" xr:uid="{89ACEBC5-D1E9-4589-AC00-31FA50452CDF}"/>
    <hyperlink ref="U817" r:id="rId1079" xr:uid="{22FBE301-88A7-4B80-8282-EEAD36AB3D50}"/>
    <hyperlink ref="U823" r:id="rId1080" xr:uid="{78309840-666C-4F2E-833A-D98B34DCAFBB}"/>
    <hyperlink ref="U831" r:id="rId1081" xr:uid="{44C59E8F-BBF9-4999-8DF5-5111D28991A7}"/>
    <hyperlink ref="U868" r:id="rId1082" xr:uid="{B334EE4A-4D21-4F8A-992A-29FCA8BC507D}"/>
    <hyperlink ref="U883" r:id="rId1083" xr:uid="{C1584CE0-6D9D-46B7-81F0-635361FD1C7C}"/>
    <hyperlink ref="U897" r:id="rId1084" xr:uid="{CF9C8BD6-EE50-4D78-97BC-35549FDE2BF4}"/>
    <hyperlink ref="U908" r:id="rId1085" xr:uid="{486C3650-21C3-49A8-AAC5-7D6DA1536906}"/>
    <hyperlink ref="U928" r:id="rId1086" xr:uid="{A3C83719-7934-4AA7-B500-964B6CDA62A0}"/>
    <hyperlink ref="P931" r:id="rId1087" display="https://www.google.com/search?rlz=1C1DIMC_enNL884NL884&amp;tbs=lf:1,lf_ui:1&amp;tbm=lcl&amp;q=St.Martin-de-Bromes%09La+Fontaine+**&amp;rflfq=1&amp;num=10&amp;ved=2ahUKEwiJovb37crtAhWLsaQKHcYKD3cQtgN6BAgEEAc" xr:uid="{F8AAC7EA-ACFD-42B6-852D-2956DE4048E0}"/>
    <hyperlink ref="U930" r:id="rId1088" xr:uid="{9DA4FED7-3962-4F6B-9B5C-709EA0831509}"/>
    <hyperlink ref="U937" r:id="rId1089" xr:uid="{2348D6C0-5DBE-4E92-9F8C-069CB47E8235}"/>
    <hyperlink ref="U948" r:id="rId1090" xr:uid="{BE3DB4A3-FC23-4F5B-AB53-5B16445D8565}"/>
    <hyperlink ref="U1008" r:id="rId1091" xr:uid="{FCB8CCAD-09CB-4ED7-BB1F-1DA7FE5143E5}"/>
    <hyperlink ref="U1069" r:id="rId1092" xr:uid="{A77558FF-2CB6-495E-B093-979CAA7D2C27}"/>
    <hyperlink ref="U1082" r:id="rId1093" xr:uid="{92760617-BFBD-477B-89AC-6A7D706B51C4}"/>
    <hyperlink ref="U1083" r:id="rId1094" xr:uid="{B7091871-B34B-49F5-AE0F-B094914568AC}"/>
    <hyperlink ref="U1097" r:id="rId1095" xr:uid="{F2635962-1861-4886-B476-3A4916B3F256}"/>
    <hyperlink ref="U1112" r:id="rId1096" xr:uid="{9FFCB2A7-928B-4CA7-B287-670EBC5A6F3C}"/>
    <hyperlink ref="U1124" r:id="rId1097" xr:uid="{AC495CAD-6E71-4BF6-B515-8FC9D0640D24}"/>
    <hyperlink ref="U1134" r:id="rId1098" xr:uid="{50079869-3529-4EB1-91CC-D15407E57353}"/>
    <hyperlink ref="P1158" r:id="rId1099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F96D29F5-D518-4D8B-9B42-7B726C74448A}"/>
    <hyperlink ref="U1167" r:id="rId1100" xr:uid="{2AFA1E8D-2466-45DF-8808-BA5C72120F74}"/>
    <hyperlink ref="U1171" r:id="rId1101" xr:uid="{4B1156C1-ABEB-4515-B73E-647674EADB07}"/>
    <hyperlink ref="U1177" r:id="rId1102" xr:uid="{341D975F-A030-4259-94B1-19BFB333AD95}"/>
    <hyperlink ref="U1179" r:id="rId1103" xr:uid="{20C4FEC4-E1BF-440F-B5F6-7C05D087A009}"/>
    <hyperlink ref="P1185" r:id="rId1104" display="https://www.google.com/search?tbm=lcl&amp;ei=JuLZX4ykAYuTkwWnwqxw&amp;q=Manigod%09le+chalet+de+Nanny&amp;oq=Manigod%09le+chalet+de+Nanny&amp;gs_l=psy-ab.3..0i22i30k1.2092.9697.0.10214.27.18.0.9.9.0.286.1305.1j5j2.8.0....0...1c.1.64.psy-ab..11.15.1043...0j46j33i160k1j0i199i175k1.0.GjMqPIumwB8" xr:uid="{A7EE3315-7FF6-484D-ACE0-FB4D35AB0C2F}"/>
    <hyperlink ref="U1186" r:id="rId1105" xr:uid="{24F21EED-2081-4F56-B1FF-BFB9281C9DDA}"/>
    <hyperlink ref="U1209" r:id="rId1106" xr:uid="{0B28C68F-5001-495C-BBAB-48E416B1EE45}"/>
    <hyperlink ref="U1215" r:id="rId1107" xr:uid="{E6E5371F-71B1-44AF-A36D-BC1B340FDC8E}"/>
    <hyperlink ref="U1225" r:id="rId1108" xr:uid="{EC742DD2-D148-4632-8E68-732D6CA2DBE5}"/>
    <hyperlink ref="P1225" r:id="rId1109" location="wa-anchor-itlltdeo52j254" tooltip="Contactez-nous au 04 79 42 41 18" display="http://www.aubergedelapaillere.fr/ - wa-anchor-itlltdeo52j254" xr:uid="{940CDBA0-7CB0-41C3-BB7A-4760E54B86FF}"/>
    <hyperlink ref="U1244" r:id="rId1110" xr:uid="{D2B3AD37-DCE5-46CF-90E8-4FA9D33180D0}"/>
    <hyperlink ref="U1321" r:id="rId1111" xr:uid="{D017E8E5-28D2-4F78-AAC2-67E643DFBFAA}"/>
    <hyperlink ref="U1366" r:id="rId1112" xr:uid="{C9ED4F36-82DE-4094-9366-0586C4258DBD}"/>
    <hyperlink ref="U1367" r:id="rId1113" xr:uid="{724B17BD-8660-4EBF-92FA-685C48DF6E60}"/>
    <hyperlink ref="U1379" r:id="rId1114" xr:uid="{7FBD42A8-83E9-4A93-91FD-03CE46D8EF28}"/>
    <hyperlink ref="U1384" r:id="rId1115" xr:uid="{8DCD288B-2E55-425A-B56A-91FE349F3E12}"/>
    <hyperlink ref="Q28" r:id="rId1116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A967C9D2-9A9B-457B-8D30-A99AD4C00036}"/>
    <hyperlink ref="U944" r:id="rId1117" display="https://www.googleadservices.com/pagead/aclk?sa=L&amp;ai=DChcSEwivgdfhzPDtAhWC43cKHXNfC84YABAAGgJlZg&amp;ae=2&amp;ohost=www.google.com&amp;cid=CAESQeD2YMbDpzEd1_VCJ2wXIg4BGNs5VA1qhjnxYZ2CgiBoBuS_OUSkf3u081BHmQazxGycZYC8dRGcjssxO9Axcoj6&amp;sig=AOD64_2KuM-fqluWazeEO3VK_RXSQ2vQ4g&amp;q&amp;adurl&amp;ved=2ahUKEwi0wsPhzPDtAhXR3KQKHa5oDsoQ0Qx6BAgGEAE" xr:uid="{98445DDB-EA31-4DB8-B5C6-E4D726DE4827}"/>
    <hyperlink ref="P1246" r:id="rId1118" display="https://www.google.com/search?q=Saint+claude+cycles&amp;rlz=1C1DIMC_enNL884NL884&amp;oq=Saint+claude+cycles&amp;aqs=chrome..69i57j0i22i30.179403j1j15&amp;sourceid=chrome&amp;ie=UTF-8" xr:uid="{2BD08FE3-D4E7-4E8F-B3D4-2B5E2100915C}"/>
  </hyperlinks>
  <pageMargins left="0.19685039370078741" right="0.19685039370078741" top="0.39370078740157483" bottom="0.39370078740157483" header="0" footer="0"/>
  <pageSetup paperSize="9" scale="82" fitToHeight="0" orientation="landscape" r:id="rId11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6" sqref="A26"/>
    </sheetView>
  </sheetViews>
  <sheetFormatPr defaultRowHeight="12.75"/>
  <cols>
    <col min="1" max="1" width="48.42578125" customWidth="1"/>
    <col min="2" max="2" width="121.5703125" customWidth="1"/>
  </cols>
  <sheetData>
    <row r="1" spans="1:2">
      <c r="A1" t="s">
        <v>239</v>
      </c>
    </row>
    <row r="4" spans="1:2" ht="15">
      <c r="A4" s="176" t="s">
        <v>4771</v>
      </c>
      <c r="B4" s="177" t="s">
        <v>4772</v>
      </c>
    </row>
    <row r="5" spans="1:2" ht="15">
      <c r="A5" s="176" t="s">
        <v>4773</v>
      </c>
      <c r="B5" s="177" t="s">
        <v>4774</v>
      </c>
    </row>
    <row r="6" spans="1:2" ht="15">
      <c r="A6" s="176" t="s">
        <v>4775</v>
      </c>
      <c r="B6" s="177" t="s">
        <v>4776</v>
      </c>
    </row>
    <row r="7" spans="1:2" ht="15">
      <c r="A7" s="176" t="s">
        <v>4777</v>
      </c>
      <c r="B7" s="177" t="s">
        <v>4778</v>
      </c>
    </row>
    <row r="8" spans="1:2" ht="15">
      <c r="A8" s="176" t="s">
        <v>4779</v>
      </c>
      <c r="B8" s="177" t="s">
        <v>4780</v>
      </c>
    </row>
    <row r="9" spans="1:2" ht="15">
      <c r="A9" s="178" t="s">
        <v>4781</v>
      </c>
      <c r="B9" s="177" t="s">
        <v>4782</v>
      </c>
    </row>
    <row r="10" spans="1:2" ht="15">
      <c r="A10" s="176" t="s">
        <v>4783</v>
      </c>
      <c r="B10" s="177" t="s">
        <v>4784</v>
      </c>
    </row>
    <row r="11" spans="1:2" ht="15">
      <c r="A11" s="176" t="s">
        <v>4785</v>
      </c>
      <c r="B11" s="177" t="s">
        <v>4786</v>
      </c>
    </row>
    <row r="12" spans="1:2" ht="15">
      <c r="A12" s="176" t="s">
        <v>4787</v>
      </c>
      <c r="B12" s="177" t="s">
        <v>4788</v>
      </c>
    </row>
    <row r="14" spans="1:2" ht="15">
      <c r="A14" s="184" t="s">
        <v>5039</v>
      </c>
    </row>
    <row r="16" spans="1:2" ht="15">
      <c r="A16" s="61" t="s">
        <v>5101</v>
      </c>
    </row>
    <row r="17" spans="1:1">
      <c r="A17" t="s">
        <v>5059</v>
      </c>
    </row>
    <row r="18" spans="1:1" ht="15">
      <c r="A18" s="61" t="s">
        <v>5199</v>
      </c>
    </row>
    <row r="19" spans="1:1" ht="14.25">
      <c r="A19" s="185"/>
    </row>
    <row r="20" spans="1:1">
      <c r="A20" t="s">
        <v>5478</v>
      </c>
    </row>
    <row r="22" spans="1:1">
      <c r="A22" t="s">
        <v>5479</v>
      </c>
    </row>
    <row r="25" spans="1:1">
      <c r="A25" t="s">
        <v>5480</v>
      </c>
    </row>
    <row r="26" spans="1:1">
      <c r="A26" t="s">
        <v>7039</v>
      </c>
    </row>
    <row r="29" spans="1:1">
      <c r="A29" s="32" t="s">
        <v>6921</v>
      </c>
    </row>
  </sheetData>
  <phoneticPr fontId="16" type="noConversion"/>
  <hyperlinks>
    <hyperlink ref="A4" r:id="rId1" display="http://www.france-voyage.com/" xr:uid="{00000000-0004-0000-0100-000000000000}"/>
    <hyperlink ref="A5" r:id="rId2" display="http://www.charmelogies.com/" xr:uid="{00000000-0004-0000-0100-000001000000}"/>
    <hyperlink ref="A6" r:id="rId3" display="http://www.lescommunes.com/" xr:uid="{00000000-0004-0000-0100-000002000000}"/>
    <hyperlink ref="A7" r:id="rId4" display="http://www.gites-de-france.com/" xr:uid="{00000000-0004-0000-0100-000003000000}"/>
    <hyperlink ref="A8" r:id="rId5" display="http://www.logishotels.com/" xr:uid="{00000000-0004-0000-0100-000004000000}"/>
    <hyperlink ref="A9" r:id="rId6" display="http://www.hotel-france.com/" xr:uid="{00000000-0004-0000-0100-000005000000}"/>
    <hyperlink ref="A10" r:id="rId7" display="http://www.fuaj.org/" xr:uid="{00000000-0004-0000-0100-000006000000}"/>
    <hyperlink ref="A11" r:id="rId8" display="http://www.campingdefrance.com/index.php?lang=NL" xr:uid="{00000000-0004-0000-0100-000007000000}"/>
    <hyperlink ref="A12" r:id="rId9" display="http://www.airbnb.nl/" xr:uid="{00000000-0004-0000-0100-000008000000}"/>
    <hyperlink ref="A14" r:id="rId10" xr:uid="{00000000-0004-0000-0100-000009000000}"/>
    <hyperlink ref="A16" r:id="rId11" display="https://www.camping-frankrijk.nl/" xr:uid="{00000000-0004-0000-0100-00000A000000}"/>
    <hyperlink ref="A18" r:id="rId12" xr:uid="{00000000-0004-0000-0100-00000B000000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Huisman</cp:lastModifiedBy>
  <cp:lastPrinted>2020-12-26T09:24:49Z</cp:lastPrinted>
  <dcterms:created xsi:type="dcterms:W3CDTF">2008-03-09T17:38:39Z</dcterms:created>
  <dcterms:modified xsi:type="dcterms:W3CDTF">2020-12-29T11:44:34Z</dcterms:modified>
</cp:coreProperties>
</file>